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Powell\Downloads\"/>
    </mc:Choice>
  </mc:AlternateContent>
  <xr:revisionPtr revIDLastSave="0" documentId="8_{86DF18B7-FF7E-452A-9480-4FBEF6E65175}" xr6:coauthVersionLast="47" xr6:coauthVersionMax="47" xr10:uidLastSave="{00000000-0000-0000-0000-000000000000}"/>
  <bookViews>
    <workbookView xWindow="-120" yWindow="-120" windowWidth="29040" windowHeight="15840" activeTab="8" xr2:uid="{AB8BB6C7-1143-D448-B6A7-6001D5E83DD4}"/>
  </bookViews>
  <sheets>
    <sheet name="Number of Applicants" sheetId="11" r:id="rId1"/>
    <sheet name="Sheet2" sheetId="19" state="hidden" r:id="rId2"/>
    <sheet name="Sheet3" sheetId="20" state="hidden" r:id="rId3"/>
    <sheet name="Sheet4" sheetId="21" state="hidden" r:id="rId4"/>
    <sheet name="Applicant_Sex" sheetId="6" r:id="rId5"/>
    <sheet name="Applicant- Ages" sheetId="1" r:id="rId6"/>
    <sheet name="Applicant_Major" sheetId="9" r:id="rId7"/>
    <sheet name="Applicant_Degree" sheetId="10" r:id="rId8"/>
    <sheet name="Applicant Race_Ethnicity" sheetId="5" r:id="rId9"/>
    <sheet name="Applicant_ Citizenship" sheetId="2" r:id="rId10"/>
    <sheet name="Applicant_Econ_Disadvantage " sheetId="4" r:id="rId11"/>
    <sheet name="Sheet13" sheetId="28" state="hidden" r:id="rId12"/>
    <sheet name="Sheet14" sheetId="29" state="hidden" r:id="rId13"/>
    <sheet name="Sheet15" sheetId="30" state="hidden" r:id="rId14"/>
    <sheet name="Sheet16" sheetId="31" state="hidden" r:id="rId15"/>
    <sheet name="Sheet12" sheetId="27" state="hidden" r:id="rId16"/>
    <sheet name="Sheet9" sheetId="24" state="hidden" r:id="rId17"/>
    <sheet name="Sheet10" sheetId="25" state="hidden" r:id="rId18"/>
    <sheet name="Sheet11" sheetId="26" state="hidden" r:id="rId19"/>
    <sheet name="Applicant_ EnvioDis" sheetId="3" r:id="rId20"/>
    <sheet name="Sheet26" sheetId="41" state="hidden" r:id="rId21"/>
    <sheet name="Sheet25" sheetId="40" state="hidden" r:id="rId22"/>
    <sheet name="Sheet27" sheetId="42" state="hidden" r:id="rId23"/>
    <sheet name="Applicant_Military Service" sheetId="7" r:id="rId24"/>
    <sheet name="Sheet28" sheetId="43" state="hidden" r:id="rId25"/>
    <sheet name=" Applicant_ State of Residency" sheetId="8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" l="1"/>
  <c r="P14" i="10"/>
  <c r="A14" i="10"/>
  <c r="F13" i="5"/>
  <c r="D14" i="10"/>
  <c r="M14" i="10"/>
  <c r="J14" i="10"/>
  <c r="G14" i="10"/>
  <c r="H13" i="5"/>
  <c r="D13" i="5"/>
  <c r="B13" i="5"/>
</calcChain>
</file>

<file path=xl/sharedStrings.xml><?xml version="1.0" encoding="utf-8"?>
<sst xmlns="http://schemas.openxmlformats.org/spreadsheetml/2006/main" count="453" uniqueCount="114">
  <si>
    <t>Application Cycle</t>
  </si>
  <si>
    <t>2017-2018</t>
  </si>
  <si>
    <t>2018-2019</t>
  </si>
  <si>
    <t>2019-2020</t>
  </si>
  <si>
    <t>2020-21</t>
  </si>
  <si>
    <t>2021-22</t>
  </si>
  <si>
    <t xml:space="preserve"> Applicants</t>
  </si>
  <si>
    <t>Matriculants</t>
  </si>
  <si>
    <t>N/A</t>
  </si>
  <si>
    <t>Citizenship Status</t>
  </si>
  <si>
    <t xml:space="preserve">Application Cycle </t>
  </si>
  <si>
    <t>2020-2021</t>
  </si>
  <si>
    <t>2021-2022</t>
  </si>
  <si>
    <t># of Applicants</t>
  </si>
  <si>
    <t>Percentage</t>
  </si>
  <si>
    <t>None</t>
  </si>
  <si>
    <t>Temporary U.S. Resident</t>
  </si>
  <si>
    <t>Non Resident</t>
  </si>
  <si>
    <t>U.S. Citizen</t>
  </si>
  <si>
    <t>Permanent U.S. Resident</t>
  </si>
  <si>
    <t>Did Not Report</t>
  </si>
  <si>
    <t>Economically Disadvantaged</t>
  </si>
  <si>
    <t>Your parent's family income falls within the table's guidelines and you are considered to have met the criteria for economically disadvantaged.</t>
  </si>
  <si>
    <t>Applicant Age</t>
  </si>
  <si>
    <t>Age Up to 19</t>
  </si>
  <si>
    <t>Age 20 - 25</t>
  </si>
  <si>
    <t>Age 26 - 30</t>
  </si>
  <si>
    <t>Age 31 - 35</t>
  </si>
  <si>
    <t>Age 36 - 40</t>
  </si>
  <si>
    <t>Age 41 - 45</t>
  </si>
  <si>
    <t>Age 46+</t>
  </si>
  <si>
    <t>Median for All Applicants</t>
  </si>
  <si>
    <t>Range for All Applicants</t>
  </si>
  <si>
    <t>18 through 71</t>
  </si>
  <si>
    <t>18 through 69</t>
  </si>
  <si>
    <t>18 through 70</t>
  </si>
  <si>
    <t>18 through 72</t>
  </si>
  <si>
    <t>Average for All Applicants</t>
  </si>
  <si>
    <t>HRSA Questions</t>
  </si>
  <si>
    <t>I graduated from a high school from which a low percentage of seniors received a high school diploma.</t>
  </si>
  <si>
    <t>I graduated from a high school at which many of the enrolled students are eligible for free or reduced price lunches.</t>
  </si>
  <si>
    <t>I am from a family that receives public assistance (e.g., Aid to Families with Dependent Children, food stamps, Medicaid, public housing).</t>
  </si>
  <si>
    <t>I am from a family that lives in an area that is designated as a Health Professional Shortage Area, or a Medically Underserved Area.</t>
  </si>
  <si>
    <t>I participated in an academic enrichment program funded in whole or in part by the Health Careers Opportunity Program</t>
  </si>
  <si>
    <t>I am a high-school drop-out who received AHS diploma or GED or I am receiving public assistance.</t>
  </si>
  <si>
    <t>I am from a school district where 50% or less of graduates go to college or where college education is not encouraged.</t>
  </si>
  <si>
    <t>I am the first generation in my family to attend college(neither my mother nor my father attended college).</t>
  </si>
  <si>
    <t>English is not my primary language.</t>
  </si>
  <si>
    <t>Applicants reporting at least one of the above disadvantages</t>
  </si>
  <si>
    <t>Race/Ethnicity</t>
  </si>
  <si>
    <t>American Indian</t>
  </si>
  <si>
    <t>Hispanic</t>
  </si>
  <si>
    <t>Asian</t>
  </si>
  <si>
    <t>Black or African American</t>
  </si>
  <si>
    <t>Native Hawaiian</t>
  </si>
  <si>
    <t>White</t>
  </si>
  <si>
    <t>Other</t>
  </si>
  <si>
    <t>Multiple</t>
  </si>
  <si>
    <t>Total</t>
  </si>
  <si>
    <t>Military Service</t>
  </si>
  <si>
    <t>Not a member of the military</t>
  </si>
  <si>
    <t>On Active Duty</t>
  </si>
  <si>
    <t>Veteran</t>
  </si>
  <si>
    <t>Member of Reserve or National Guard</t>
  </si>
  <si>
    <t>Military Dependent</t>
  </si>
  <si>
    <t>2017-18</t>
  </si>
  <si>
    <t>2019-20</t>
  </si>
  <si>
    <t>Female</t>
  </si>
  <si>
    <t>Male</t>
  </si>
  <si>
    <t>Declined to State</t>
  </si>
  <si>
    <t>State</t>
  </si>
  <si>
    <t>California</t>
  </si>
  <si>
    <t>Florida</t>
  </si>
  <si>
    <t>New York</t>
  </si>
  <si>
    <t>Georgia</t>
  </si>
  <si>
    <t>Texas</t>
  </si>
  <si>
    <t>Illinois</t>
  </si>
  <si>
    <t>Massachusetts</t>
  </si>
  <si>
    <t>Michigan</t>
  </si>
  <si>
    <t>Pennsylvania</t>
  </si>
  <si>
    <t>New Jersey</t>
  </si>
  <si>
    <t>North Carolina</t>
  </si>
  <si>
    <t>Virginia</t>
  </si>
  <si>
    <t>Ohio</t>
  </si>
  <si>
    <t>Major</t>
  </si>
  <si>
    <t>Biology</t>
  </si>
  <si>
    <t>Health Science</t>
  </si>
  <si>
    <t>Psychology</t>
  </si>
  <si>
    <t>Exercise Science</t>
  </si>
  <si>
    <t>Biological Sciences</t>
  </si>
  <si>
    <t>Kinesiology</t>
  </si>
  <si>
    <t>Biomedical Science</t>
  </si>
  <si>
    <t>Other/Not Listed</t>
  </si>
  <si>
    <t>Public Health</t>
  </si>
  <si>
    <t>Nutrition</t>
  </si>
  <si>
    <t>Neuroscience</t>
  </si>
  <si>
    <t>Degree Type</t>
  </si>
  <si>
    <t>Bachelor of Science</t>
  </si>
  <si>
    <t>Bachelor of Arts</t>
  </si>
  <si>
    <t>Associate of Science</t>
  </si>
  <si>
    <t>Associate Arts</t>
  </si>
  <si>
    <t>Associate of Arts</t>
  </si>
  <si>
    <t>Master of Science</t>
  </si>
  <si>
    <t>Associate of Applied Science</t>
  </si>
  <si>
    <t>Certificate</t>
  </si>
  <si>
    <t>Bachelor of Arts and Science</t>
  </si>
  <si>
    <t>Other Bachelor</t>
  </si>
  <si>
    <t>Associate in Liberal Arts</t>
  </si>
  <si>
    <t>Master of Public Health</t>
  </si>
  <si>
    <t>Bachelor of Applied Science</t>
  </si>
  <si>
    <t>Associate of Arts and Sciences</t>
  </si>
  <si>
    <t>2022-23</t>
  </si>
  <si>
    <t>16 through 71</t>
  </si>
  <si>
    <t>Gender/Sex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</si>
</sst>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1" xfId="0" applyBorder="1"/>
    <xf numFmtId="10" fontId="0" fillId="0" borderId="0" xfId="0" applyNumberFormat="1"/>
    <xf numFmtId="0" fontId="0" fillId="0" borderId="0" xfId="0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2" fillId="0" borderId="8" xfId="0" applyFont="1" applyBorder="1"/>
    <xf numFmtId="9" fontId="0" fillId="0" borderId="0" xfId="0" applyNumberFormat="1"/>
    <xf numFmtId="0" fontId="2" fillId="0" borderId="12" xfId="0" applyFont="1" applyBorder="1"/>
    <xf numFmtId="0" fontId="2" fillId="0" borderId="13" xfId="0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2" fillId="0" borderId="7" xfId="0" applyFont="1" applyBorder="1" applyAlignment="1">
      <alignment horizontal="center" wrapText="1"/>
    </xf>
    <xf numFmtId="0" fontId="2" fillId="0" borderId="14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0" xfId="0" applyFont="1" applyBorder="1"/>
    <xf numFmtId="3" fontId="0" fillId="0" borderId="0" xfId="0" applyNumberFormat="1"/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9" fontId="0" fillId="0" borderId="8" xfId="0" applyNumberFormat="1" applyBorder="1"/>
    <xf numFmtId="0" fontId="0" fillId="0" borderId="0" xfId="0" applyBorder="1" applyAlignment="1">
      <alignment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0" fontId="0" fillId="0" borderId="22" xfId="0" applyNumberForma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2" xfId="0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wrapText="1"/>
    </xf>
    <xf numFmtId="10" fontId="0" fillId="0" borderId="22" xfId="0" applyNumberForma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3" fontId="0" fillId="0" borderId="22" xfId="0" applyNumberFormat="1" applyBorder="1"/>
    <xf numFmtId="0" fontId="3" fillId="0" borderId="22" xfId="0" applyFont="1" applyBorder="1"/>
    <xf numFmtId="3" fontId="3" fillId="0" borderId="22" xfId="0" applyNumberFormat="1" applyFont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0" fillId="0" borderId="22" xfId="0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22" xfId="0" applyFont="1" applyBorder="1" applyAlignment="1"/>
    <xf numFmtId="0" fontId="3" fillId="0" borderId="0" xfId="0" applyFont="1" applyBorder="1" applyAlignment="1"/>
    <xf numFmtId="0" fontId="2" fillId="0" borderId="23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5A31"/>
      <color rgb="FF8A2C5C"/>
      <color rgb="FF4F5090"/>
      <color rgb="FF418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24D6-D748-9142-822B-063925C1D3B3}">
  <sheetPr>
    <tabColor rgb="FF418E88"/>
  </sheetPr>
  <dimension ref="A1:N7"/>
  <sheetViews>
    <sheetView workbookViewId="0">
      <selection activeCell="E9" sqref="E9"/>
    </sheetView>
  </sheetViews>
  <sheetFormatPr defaultColWidth="11" defaultRowHeight="15.75"/>
  <cols>
    <col min="1" max="1" width="11.125" bestFit="1" customWidth="1"/>
    <col min="3" max="3" width="11.5" bestFit="1" customWidth="1"/>
    <col min="4" max="4" width="12" bestFit="1" customWidth="1"/>
    <col min="5" max="5" width="11.5" bestFit="1" customWidth="1"/>
  </cols>
  <sheetData>
    <row r="1" spans="1:14" ht="15.95" customHeight="1">
      <c r="A1" s="90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91"/>
    </row>
    <row r="2" spans="1:14">
      <c r="A2" s="90" t="s">
        <v>1</v>
      </c>
      <c r="B2" s="91"/>
      <c r="C2" s="90" t="s">
        <v>2</v>
      </c>
      <c r="D2" s="91"/>
      <c r="E2" s="90" t="s">
        <v>3</v>
      </c>
      <c r="F2" s="91"/>
      <c r="G2" s="90" t="s">
        <v>4</v>
      </c>
      <c r="H2" s="91"/>
      <c r="I2" s="90" t="s">
        <v>5</v>
      </c>
      <c r="J2" s="91"/>
      <c r="K2" s="103" t="s">
        <v>111</v>
      </c>
      <c r="L2" s="105"/>
      <c r="M2" s="32"/>
      <c r="N2" s="23"/>
    </row>
    <row r="3" spans="1:14">
      <c r="A3" s="67" t="s">
        <v>6</v>
      </c>
      <c r="B3" s="79">
        <v>27386</v>
      </c>
      <c r="C3" s="67" t="s">
        <v>6</v>
      </c>
      <c r="D3" s="79">
        <v>26978</v>
      </c>
      <c r="E3" s="67" t="s">
        <v>6</v>
      </c>
      <c r="F3" s="79">
        <v>27762</v>
      </c>
      <c r="G3" s="67" t="s">
        <v>6</v>
      </c>
      <c r="H3" s="79">
        <v>30353</v>
      </c>
      <c r="I3" s="67" t="s">
        <v>6</v>
      </c>
      <c r="J3" s="79">
        <v>30049</v>
      </c>
      <c r="K3" s="67" t="s">
        <v>6</v>
      </c>
      <c r="L3" s="106">
        <v>31373</v>
      </c>
      <c r="M3" s="107"/>
      <c r="N3" s="23"/>
    </row>
    <row r="4" spans="1:14">
      <c r="A4" s="80" t="s">
        <v>7</v>
      </c>
      <c r="B4" s="81">
        <v>8956</v>
      </c>
      <c r="C4" s="80" t="s">
        <v>7</v>
      </c>
      <c r="D4" s="81">
        <v>10208</v>
      </c>
      <c r="E4" s="80" t="s">
        <v>7</v>
      </c>
      <c r="F4" s="81">
        <v>9645</v>
      </c>
      <c r="G4" s="80" t="s">
        <v>7</v>
      </c>
      <c r="H4" s="79">
        <v>11235</v>
      </c>
      <c r="I4" s="80" t="s">
        <v>7</v>
      </c>
      <c r="J4" s="67" t="s">
        <v>8</v>
      </c>
      <c r="K4" s="80" t="s">
        <v>7</v>
      </c>
      <c r="L4" s="67" t="s">
        <v>8</v>
      </c>
      <c r="N4" s="23"/>
    </row>
    <row r="5" spans="1:14">
      <c r="B5" s="11"/>
      <c r="C5" s="11"/>
      <c r="D5" s="11"/>
      <c r="E5" s="11"/>
      <c r="F5" s="11"/>
      <c r="G5" s="11"/>
      <c r="H5" s="11"/>
      <c r="I5" s="11"/>
      <c r="N5" s="23"/>
    </row>
    <row r="6" spans="1:14">
      <c r="F6" s="11"/>
      <c r="G6" s="11"/>
      <c r="H6" s="11"/>
      <c r="I6" s="11"/>
    </row>
    <row r="7" spans="1:14">
      <c r="B7" s="11"/>
      <c r="D7" s="11"/>
      <c r="F7" s="17"/>
      <c r="H7" s="17"/>
    </row>
  </sheetData>
  <mergeCells count="7">
    <mergeCell ref="K2:L2"/>
    <mergeCell ref="A1:L1"/>
    <mergeCell ref="I2:J2"/>
    <mergeCell ref="A2:B2"/>
    <mergeCell ref="C2:D2"/>
    <mergeCell ref="E2:F2"/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957D-D19D-2F4D-8F3D-5B202B8774B5}">
  <sheetPr>
    <tabColor rgb="FFEC5A31"/>
  </sheetPr>
  <dimension ref="A1:M11"/>
  <sheetViews>
    <sheetView showGridLines="0" workbookViewId="0">
      <selection activeCell="G25" sqref="G25"/>
    </sheetView>
  </sheetViews>
  <sheetFormatPr defaultColWidth="11" defaultRowHeight="15.75"/>
  <cols>
    <col min="1" max="1" width="16.125" style="4" customWidth="1"/>
    <col min="2" max="2" width="9.5" style="4" customWidth="1"/>
    <col min="3" max="3" width="11" style="4"/>
    <col min="4" max="4" width="9.875" style="4" customWidth="1"/>
    <col min="5" max="5" width="11" style="4"/>
    <col min="6" max="6" width="9.125" style="4" customWidth="1"/>
    <col min="7" max="7" width="11" style="4"/>
    <col min="8" max="8" width="10.5" style="4" customWidth="1"/>
    <col min="9" max="16384" width="11" style="4"/>
  </cols>
  <sheetData>
    <row r="1" spans="1:13" ht="15.75" customHeight="1">
      <c r="A1" s="36" t="s">
        <v>9</v>
      </c>
      <c r="B1" s="90" t="s">
        <v>10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 ht="15.75" customHeight="1">
      <c r="A2" s="37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 ht="35.25" customHeight="1">
      <c r="A3" s="37"/>
      <c r="B3" s="18" t="s">
        <v>13</v>
      </c>
      <c r="C3" s="78" t="s">
        <v>14</v>
      </c>
      <c r="D3" s="78" t="s">
        <v>13</v>
      </c>
      <c r="E3" s="78" t="s">
        <v>14</v>
      </c>
      <c r="F3" s="78" t="s">
        <v>13</v>
      </c>
      <c r="G3" s="78" t="s">
        <v>14</v>
      </c>
      <c r="H3" s="78" t="s">
        <v>13</v>
      </c>
      <c r="I3" s="78" t="s">
        <v>14</v>
      </c>
      <c r="J3" s="78" t="s">
        <v>13</v>
      </c>
      <c r="K3" s="78" t="s">
        <v>14</v>
      </c>
      <c r="L3" s="78" t="s">
        <v>13</v>
      </c>
      <c r="M3" s="78" t="s">
        <v>14</v>
      </c>
    </row>
    <row r="4" spans="1:13">
      <c r="A4" s="51" t="s">
        <v>15</v>
      </c>
      <c r="B4" s="73">
        <v>25</v>
      </c>
      <c r="C4" s="74">
        <v>8.9999999999999998E-4</v>
      </c>
      <c r="D4" s="73">
        <v>100</v>
      </c>
      <c r="E4" s="74">
        <v>3.7000000000000002E-3</v>
      </c>
      <c r="F4" s="73">
        <v>95</v>
      </c>
      <c r="G4" s="74">
        <v>3.5000000000000001E-3</v>
      </c>
      <c r="H4" s="73">
        <v>109</v>
      </c>
      <c r="I4" s="74">
        <v>3.5999999999999999E-3</v>
      </c>
      <c r="J4" s="75">
        <v>75</v>
      </c>
      <c r="K4" s="76">
        <v>2.5000000000000001E-3</v>
      </c>
      <c r="L4" s="70">
        <v>81</v>
      </c>
      <c r="M4" s="77">
        <v>2.5999999999999999E-3</v>
      </c>
    </row>
    <row r="5" spans="1:13" ht="32.25" customHeight="1">
      <c r="A5" s="51" t="s">
        <v>16</v>
      </c>
      <c r="B5" s="73">
        <v>94</v>
      </c>
      <c r="C5" s="74">
        <v>3.3999999999999998E-3</v>
      </c>
      <c r="D5" s="73">
        <v>146</v>
      </c>
      <c r="E5" s="74">
        <v>5.4000000000000003E-3</v>
      </c>
      <c r="F5" s="73">
        <v>150</v>
      </c>
      <c r="G5" s="74">
        <v>5.4999999999999997E-3</v>
      </c>
      <c r="H5" s="73">
        <v>153</v>
      </c>
      <c r="I5" s="74">
        <v>5.0000000000000001E-3</v>
      </c>
      <c r="J5" s="75">
        <v>101</v>
      </c>
      <c r="K5" s="76">
        <v>3.3999999999999998E-3</v>
      </c>
      <c r="L5" s="70">
        <v>88</v>
      </c>
      <c r="M5" s="77">
        <v>2.8E-3</v>
      </c>
    </row>
    <row r="6" spans="1:13">
      <c r="A6" s="51" t="s">
        <v>17</v>
      </c>
      <c r="B6" s="73">
        <v>126</v>
      </c>
      <c r="C6" s="74">
        <v>4.5999999999999999E-3</v>
      </c>
      <c r="D6" s="73">
        <v>41</v>
      </c>
      <c r="E6" s="74">
        <v>1.5E-3</v>
      </c>
      <c r="F6" s="73">
        <v>59</v>
      </c>
      <c r="G6" s="74">
        <v>2.2000000000000001E-3</v>
      </c>
      <c r="H6" s="73">
        <v>65</v>
      </c>
      <c r="I6" s="74">
        <v>2.0999999999999999E-3</v>
      </c>
      <c r="J6" s="75">
        <v>176</v>
      </c>
      <c r="K6" s="76">
        <v>5.7999999999999996E-3</v>
      </c>
      <c r="L6" s="70">
        <v>203</v>
      </c>
      <c r="M6" s="77">
        <v>6.4999999999999997E-3</v>
      </c>
    </row>
    <row r="7" spans="1:13">
      <c r="A7" s="51" t="s">
        <v>18</v>
      </c>
      <c r="B7" s="73">
        <v>26389</v>
      </c>
      <c r="C7" s="74">
        <v>0.96730000000000005</v>
      </c>
      <c r="D7" s="73">
        <v>650</v>
      </c>
      <c r="E7" s="74">
        <v>2.41E-2</v>
      </c>
      <c r="F7" s="73">
        <v>626</v>
      </c>
      <c r="G7" s="74">
        <v>2.3E-2</v>
      </c>
      <c r="H7" s="73">
        <v>29230</v>
      </c>
      <c r="I7" s="74">
        <v>0.96030000000000004</v>
      </c>
      <c r="J7" s="75">
        <v>28980</v>
      </c>
      <c r="K7" s="76">
        <v>0.96160000000000001</v>
      </c>
      <c r="L7" s="70">
        <v>30419</v>
      </c>
      <c r="M7" s="77">
        <v>0.96960000000000002</v>
      </c>
    </row>
    <row r="8" spans="1:13" ht="33" customHeight="1">
      <c r="A8" s="51" t="s">
        <v>19</v>
      </c>
      <c r="B8" s="73">
        <v>648</v>
      </c>
      <c r="C8" s="74">
        <v>2.3800000000000002E-2</v>
      </c>
      <c r="D8" s="73">
        <v>25972</v>
      </c>
      <c r="E8" s="74">
        <v>0.96440000000000003</v>
      </c>
      <c r="F8" s="73">
        <v>26227</v>
      </c>
      <c r="G8" s="74">
        <v>0.96519999999999995</v>
      </c>
      <c r="H8" s="73">
        <v>689</v>
      </c>
      <c r="I8" s="74">
        <v>2.2599999999999999E-2</v>
      </c>
      <c r="J8" s="75">
        <v>628</v>
      </c>
      <c r="K8" s="76">
        <v>2.0799999999999999E-2</v>
      </c>
      <c r="L8" s="70">
        <v>556</v>
      </c>
      <c r="M8" s="77">
        <v>1.77E-2</v>
      </c>
    </row>
    <row r="9" spans="1:13">
      <c r="A9" s="51" t="s">
        <v>20</v>
      </c>
      <c r="B9" s="73">
        <v>0</v>
      </c>
      <c r="C9" s="74">
        <v>0</v>
      </c>
      <c r="D9" s="73">
        <v>23</v>
      </c>
      <c r="E9" s="74">
        <v>8.9999999999999998E-4</v>
      </c>
      <c r="F9" s="73">
        <v>16</v>
      </c>
      <c r="G9" s="74">
        <v>5.9999999999999995E-4</v>
      </c>
      <c r="H9" s="73">
        <v>193</v>
      </c>
      <c r="I9" s="74">
        <v>6.3E-3</v>
      </c>
      <c r="J9" s="75">
        <v>177</v>
      </c>
      <c r="K9" s="76">
        <v>5.8999999999999999E-3</v>
      </c>
      <c r="L9" s="70">
        <v>26</v>
      </c>
      <c r="M9" s="77">
        <v>8.0000000000000004E-4</v>
      </c>
    </row>
    <row r="10" spans="1:13">
      <c r="L10"/>
      <c r="M10"/>
    </row>
    <row r="11" spans="1:13">
      <c r="L11"/>
      <c r="M11" s="3"/>
    </row>
  </sheetData>
  <mergeCells count="8">
    <mergeCell ref="L2:M2"/>
    <mergeCell ref="A1:A3"/>
    <mergeCell ref="B1:M1"/>
    <mergeCell ref="J2:K2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FD8-7AC6-B94E-BB97-A14B87473C89}">
  <sheetPr>
    <tabColor rgb="FF4F5090"/>
  </sheetPr>
  <dimension ref="A1:M4"/>
  <sheetViews>
    <sheetView workbookViewId="0">
      <selection activeCell="A21" sqref="A21"/>
    </sheetView>
  </sheetViews>
  <sheetFormatPr defaultColWidth="11" defaultRowHeight="15.75"/>
  <cols>
    <col min="1" max="1" width="40.375" customWidth="1"/>
    <col min="2" max="2" width="14.625" bestFit="1" customWidth="1"/>
    <col min="4" max="4" width="14.625" bestFit="1" customWidth="1"/>
    <col min="6" max="6" width="14.625" bestFit="1" customWidth="1"/>
    <col min="8" max="8" width="14.625" bestFit="1" customWidth="1"/>
    <col min="10" max="10" width="13.125" customWidth="1"/>
    <col min="12" max="12" width="13.125" bestFit="1" customWidth="1"/>
  </cols>
  <sheetData>
    <row r="1" spans="1:13">
      <c r="A1" s="46" t="s">
        <v>21</v>
      </c>
      <c r="B1" s="90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 ht="15.95" customHeight="1">
      <c r="A2" s="46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>
      <c r="A3" s="46"/>
      <c r="B3" s="15" t="s">
        <v>13</v>
      </c>
      <c r="C3" s="16" t="s">
        <v>14</v>
      </c>
      <c r="D3" s="15" t="s">
        <v>13</v>
      </c>
      <c r="E3" s="16" t="s">
        <v>14</v>
      </c>
      <c r="F3" s="15" t="s">
        <v>13</v>
      </c>
      <c r="G3" s="16" t="s">
        <v>14</v>
      </c>
      <c r="H3" s="15" t="s">
        <v>13</v>
      </c>
      <c r="I3" s="16" t="s">
        <v>14</v>
      </c>
      <c r="J3" s="20" t="s">
        <v>13</v>
      </c>
      <c r="K3" s="21" t="s">
        <v>14</v>
      </c>
      <c r="L3" s="38" t="s">
        <v>13</v>
      </c>
      <c r="M3" s="24" t="s">
        <v>14</v>
      </c>
    </row>
    <row r="4" spans="1:13" ht="47.25">
      <c r="A4" s="39" t="s">
        <v>22</v>
      </c>
      <c r="B4" s="40">
        <v>4134</v>
      </c>
      <c r="C4" s="45">
        <v>0.1515</v>
      </c>
      <c r="D4" s="40">
        <v>4515</v>
      </c>
      <c r="E4" s="45">
        <v>0.1676</v>
      </c>
      <c r="F4" s="47">
        <v>4706</v>
      </c>
      <c r="G4" s="48">
        <v>0.17319999999999999</v>
      </c>
      <c r="H4" s="42">
        <v>6303</v>
      </c>
      <c r="I4" s="41">
        <v>0.20710000000000001</v>
      </c>
      <c r="J4" s="43">
        <v>6421</v>
      </c>
      <c r="K4" s="44">
        <v>0.21310000000000001</v>
      </c>
      <c r="L4" s="40">
        <v>6882</v>
      </c>
      <c r="M4" s="45">
        <v>0.21940000000000001</v>
      </c>
    </row>
  </sheetData>
  <mergeCells count="8">
    <mergeCell ref="L2:M2"/>
    <mergeCell ref="B1:M1"/>
    <mergeCell ref="A1:A3"/>
    <mergeCell ref="J2:K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E251-B524-494F-9E04-C507EC042E7B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3FB58-CB9D-4EE1-8B12-36154E0A71CA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4F12-AE5B-4FCD-8EB8-936BB137FF30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5AA5-02FE-4957-B249-51D456C2D97D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63F3-FFD2-45CF-9925-C064872E6840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566D-335E-407F-85F0-3DCB69E3E017}">
  <dimension ref="A1"/>
  <sheetViews>
    <sheetView topLeftCell="E10" workbookViewId="0">
      <selection activeCell="E10" sqref="E10"/>
    </sheetView>
  </sheetViews>
  <sheetFormatPr defaultColWidth="8.875"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5536-3A12-4931-9EFF-4884B8B3F470}">
  <dimension ref="A1"/>
  <sheetViews>
    <sheetView workbookViewId="0">
      <selection activeCell="E1" sqref="E1"/>
    </sheetView>
  </sheetViews>
  <sheetFormatPr defaultColWidth="8.875"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9DA3-BF11-4855-A3EC-EF365F3E5AB4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4954-304E-42CE-AE0F-2C6679E39B40}">
  <dimension ref="A1"/>
  <sheetViews>
    <sheetView topLeftCell="A24" workbookViewId="0"/>
  </sheetViews>
  <sheetFormatPr defaultColWidth="8.875" defaultRowHeight="15.7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62F8-C15E-D048-9B25-E9BD30F742AE}">
  <sheetPr>
    <tabColor rgb="FF418E88"/>
  </sheetPr>
  <dimension ref="A1:M446"/>
  <sheetViews>
    <sheetView showGridLines="0" workbookViewId="0">
      <pane xSplit="1" topLeftCell="B1" activePane="topRight" state="frozen"/>
      <selection activeCell="F32" sqref="F32"/>
      <selection pane="topRight" activeCell="J20" sqref="J20"/>
    </sheetView>
  </sheetViews>
  <sheetFormatPr defaultColWidth="11" defaultRowHeight="15.75"/>
  <cols>
    <col min="1" max="1" width="60.625" style="4" customWidth="1"/>
    <col min="2" max="2" width="9.625" style="4" customWidth="1"/>
    <col min="3" max="3" width="11" style="4"/>
    <col min="4" max="4" width="9.625" style="4" customWidth="1"/>
    <col min="5" max="5" width="11" style="4"/>
    <col min="6" max="6" width="9.875" style="4" customWidth="1"/>
    <col min="7" max="7" width="11" style="4"/>
    <col min="8" max="8" width="10" style="4" customWidth="1"/>
    <col min="9" max="16384" width="11" style="4"/>
  </cols>
  <sheetData>
    <row r="1" spans="1:13" ht="15.75" customHeight="1">
      <c r="A1" s="49" t="s">
        <v>38</v>
      </c>
      <c r="B1" s="90" t="s">
        <v>10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>
      <c r="A2" s="49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 ht="31.5">
      <c r="A3" s="50"/>
      <c r="B3" s="108" t="s">
        <v>13</v>
      </c>
      <c r="C3" s="52" t="s">
        <v>14</v>
      </c>
      <c r="D3" s="52" t="s">
        <v>13</v>
      </c>
      <c r="E3" s="52" t="s">
        <v>14</v>
      </c>
      <c r="F3" s="52" t="s">
        <v>13</v>
      </c>
      <c r="G3" s="52" t="s">
        <v>14</v>
      </c>
      <c r="H3" s="52" t="s">
        <v>13</v>
      </c>
      <c r="I3" s="52" t="s">
        <v>14</v>
      </c>
      <c r="J3" s="52" t="s">
        <v>13</v>
      </c>
      <c r="K3" s="52" t="s">
        <v>14</v>
      </c>
      <c r="L3" s="52" t="s">
        <v>13</v>
      </c>
      <c r="M3" s="52" t="s">
        <v>14</v>
      </c>
    </row>
    <row r="4" spans="1:13" ht="31.5">
      <c r="A4" s="109" t="s">
        <v>39</v>
      </c>
      <c r="B4" s="52">
        <v>1136</v>
      </c>
      <c r="C4" s="111">
        <v>4.1599999999999998E-2</v>
      </c>
      <c r="D4" s="53">
        <v>1096</v>
      </c>
      <c r="E4" s="54">
        <v>4.07E-2</v>
      </c>
      <c r="F4" s="53">
        <v>1187</v>
      </c>
      <c r="G4" s="54">
        <v>4.3700000000000003E-2</v>
      </c>
      <c r="H4" s="53">
        <v>1508</v>
      </c>
      <c r="I4" s="54">
        <v>4.9500000000000002E-2</v>
      </c>
      <c r="J4" s="55">
        <v>1619</v>
      </c>
      <c r="K4" s="56">
        <v>5.3699999999999998E-2</v>
      </c>
      <c r="L4" s="55">
        <v>1619</v>
      </c>
      <c r="M4" s="56">
        <v>5.3699999999999998E-2</v>
      </c>
    </row>
    <row r="5" spans="1:13" ht="31.5">
      <c r="A5" s="109" t="s">
        <v>40</v>
      </c>
      <c r="B5" s="52">
        <v>5981</v>
      </c>
      <c r="C5" s="111">
        <v>0.21920000000000001</v>
      </c>
      <c r="D5" s="53">
        <v>6597</v>
      </c>
      <c r="E5" s="54">
        <v>0.245</v>
      </c>
      <c r="F5" s="53">
        <v>6976</v>
      </c>
      <c r="G5" s="54">
        <v>0.25669999999999998</v>
      </c>
      <c r="H5" s="53">
        <v>9500</v>
      </c>
      <c r="I5" s="54">
        <v>0.31209999999999999</v>
      </c>
      <c r="J5" s="55">
        <v>10372</v>
      </c>
      <c r="K5" s="56">
        <v>0.34420000000000001</v>
      </c>
      <c r="L5" s="55">
        <v>10372</v>
      </c>
      <c r="M5" s="56">
        <v>0.34420000000000001</v>
      </c>
    </row>
    <row r="6" spans="1:13" ht="31.5">
      <c r="A6" s="109" t="s">
        <v>41</v>
      </c>
      <c r="B6" s="52">
        <v>2364</v>
      </c>
      <c r="C6" s="111">
        <v>8.6699999999999999E-2</v>
      </c>
      <c r="D6" s="53">
        <v>2532</v>
      </c>
      <c r="E6" s="54">
        <v>9.4E-2</v>
      </c>
      <c r="F6" s="53">
        <v>2682</v>
      </c>
      <c r="G6" s="54">
        <v>9.8699999999999996E-2</v>
      </c>
      <c r="H6" s="53">
        <v>3908</v>
      </c>
      <c r="I6" s="54">
        <v>0.12839999999999999</v>
      </c>
      <c r="J6" s="55">
        <v>4457</v>
      </c>
      <c r="K6" s="56">
        <v>0.1479</v>
      </c>
      <c r="L6" s="55">
        <v>4457</v>
      </c>
      <c r="M6" s="56">
        <v>0.1479</v>
      </c>
    </row>
    <row r="7" spans="1:13" ht="31.5">
      <c r="A7" s="109" t="s">
        <v>42</v>
      </c>
      <c r="B7" s="52">
        <v>3132</v>
      </c>
      <c r="C7" s="111">
        <v>0.1148</v>
      </c>
      <c r="D7" s="53">
        <v>3367</v>
      </c>
      <c r="E7" s="54">
        <v>0.125</v>
      </c>
      <c r="F7" s="53">
        <v>3558</v>
      </c>
      <c r="G7" s="54">
        <v>0.13089999999999999</v>
      </c>
      <c r="H7" s="53">
        <v>4844</v>
      </c>
      <c r="I7" s="54">
        <v>0.15909999999999999</v>
      </c>
      <c r="J7" s="55">
        <v>5091</v>
      </c>
      <c r="K7" s="56">
        <v>0.16889999999999999</v>
      </c>
      <c r="L7" s="55">
        <v>5091</v>
      </c>
      <c r="M7" s="56">
        <v>0.16889999999999999</v>
      </c>
    </row>
    <row r="8" spans="1:13" ht="31.5">
      <c r="A8" s="109" t="s">
        <v>43</v>
      </c>
      <c r="B8" s="52">
        <v>212</v>
      </c>
      <c r="C8" s="111">
        <v>7.7999999999999996E-3</v>
      </c>
      <c r="D8" s="53">
        <v>264</v>
      </c>
      <c r="E8" s="54">
        <v>9.7999999999999997E-3</v>
      </c>
      <c r="F8" s="53">
        <v>224</v>
      </c>
      <c r="G8" s="54">
        <v>8.2000000000000007E-3</v>
      </c>
      <c r="H8" s="53">
        <v>387</v>
      </c>
      <c r="I8" s="54">
        <v>1.2699999999999999E-2</v>
      </c>
      <c r="J8" s="55">
        <v>423</v>
      </c>
      <c r="K8" s="56">
        <v>1.4E-2</v>
      </c>
      <c r="L8" s="55">
        <v>423</v>
      </c>
      <c r="M8" s="56">
        <v>1.4E-2</v>
      </c>
    </row>
    <row r="9" spans="1:13" ht="36.75" customHeight="1">
      <c r="A9" s="109" t="s">
        <v>44</v>
      </c>
      <c r="B9" s="52">
        <v>187</v>
      </c>
      <c r="C9" s="111">
        <v>6.8999999999999999E-3</v>
      </c>
      <c r="D9" s="53">
        <v>168</v>
      </c>
      <c r="E9" s="54">
        <v>6.1999999999999998E-3</v>
      </c>
      <c r="F9" s="53">
        <v>144</v>
      </c>
      <c r="G9" s="54">
        <v>5.3E-3</v>
      </c>
      <c r="H9" s="53">
        <v>169</v>
      </c>
      <c r="I9" s="54">
        <v>5.5999999999999999E-3</v>
      </c>
      <c r="J9" s="55">
        <v>173</v>
      </c>
      <c r="K9" s="56">
        <v>5.7000000000000002E-3</v>
      </c>
      <c r="L9" s="55">
        <v>173</v>
      </c>
      <c r="M9" s="56">
        <v>5.7000000000000002E-3</v>
      </c>
    </row>
    <row r="10" spans="1:13" ht="33" customHeight="1">
      <c r="A10" s="110" t="s">
        <v>45</v>
      </c>
      <c r="B10" s="52">
        <v>2112</v>
      </c>
      <c r="C10" s="111">
        <v>7.7399999999999997E-2</v>
      </c>
      <c r="D10" s="53">
        <v>2238</v>
      </c>
      <c r="E10" s="54">
        <v>8.3099999999999993E-2</v>
      </c>
      <c r="F10" s="53">
        <v>2388</v>
      </c>
      <c r="G10" s="54">
        <v>8.7900000000000006E-2</v>
      </c>
      <c r="H10" s="53">
        <v>3339</v>
      </c>
      <c r="I10" s="54">
        <v>0.10970000000000001</v>
      </c>
      <c r="J10" s="55">
        <v>3634</v>
      </c>
      <c r="K10" s="56">
        <v>0.1206</v>
      </c>
      <c r="L10" s="55">
        <v>3634</v>
      </c>
      <c r="M10" s="56">
        <v>0.1206</v>
      </c>
    </row>
    <row r="11" spans="1:13" ht="31.5">
      <c r="A11" s="109" t="s">
        <v>46</v>
      </c>
      <c r="B11" s="52">
        <v>6288</v>
      </c>
      <c r="C11" s="111">
        <v>0.23050000000000001</v>
      </c>
      <c r="D11" s="53">
        <v>6464</v>
      </c>
      <c r="E11" s="54">
        <v>0.24</v>
      </c>
      <c r="F11" s="53">
        <v>6736</v>
      </c>
      <c r="G11" s="54">
        <v>0.24790000000000001</v>
      </c>
      <c r="H11" s="53">
        <v>7662</v>
      </c>
      <c r="I11" s="54">
        <v>0.25169999999999998</v>
      </c>
      <c r="J11" s="55">
        <v>7872</v>
      </c>
      <c r="K11" s="56">
        <v>0.26119999999999999</v>
      </c>
      <c r="L11" s="55">
        <v>7872</v>
      </c>
      <c r="M11" s="56">
        <v>0.26119999999999999</v>
      </c>
    </row>
    <row r="12" spans="1:13" ht="20.25" customHeight="1">
      <c r="A12" s="109" t="s">
        <v>47</v>
      </c>
      <c r="B12" s="52">
        <v>1601</v>
      </c>
      <c r="C12" s="111">
        <v>5.8700000000000002E-2</v>
      </c>
      <c r="D12" s="53">
        <v>1728</v>
      </c>
      <c r="E12" s="54">
        <v>6.4199999999999993E-2</v>
      </c>
      <c r="F12" s="53">
        <v>1697</v>
      </c>
      <c r="G12" s="54">
        <v>6.25E-2</v>
      </c>
      <c r="H12" s="53">
        <v>2321</v>
      </c>
      <c r="I12" s="54">
        <v>7.6300000000000007E-2</v>
      </c>
      <c r="J12" s="55">
        <v>2415</v>
      </c>
      <c r="K12" s="56">
        <v>8.0100000000000005E-2</v>
      </c>
      <c r="L12" s="55">
        <v>2415</v>
      </c>
      <c r="M12" s="56">
        <v>8.0100000000000005E-2</v>
      </c>
    </row>
    <row r="13" spans="1:13" ht="22.5" customHeight="1">
      <c r="A13" s="109" t="s">
        <v>48</v>
      </c>
      <c r="B13" s="52">
        <v>11614</v>
      </c>
      <c r="C13" s="111">
        <v>0.42570000000000002</v>
      </c>
      <c r="D13" s="53">
        <v>12287</v>
      </c>
      <c r="E13" s="54">
        <v>0.45619999999999999</v>
      </c>
      <c r="F13" s="53">
        <v>12561</v>
      </c>
      <c r="G13" s="54">
        <v>0.46229999999999999</v>
      </c>
      <c r="H13" s="53">
        <v>15648</v>
      </c>
      <c r="I13" s="54">
        <v>0.5141</v>
      </c>
      <c r="J13" s="55">
        <v>16303</v>
      </c>
      <c r="K13" s="56">
        <v>0.54100000000000004</v>
      </c>
      <c r="L13" s="55">
        <v>16303</v>
      </c>
      <c r="M13" s="56">
        <v>0.54100000000000004</v>
      </c>
    </row>
    <row r="14" spans="1:13">
      <c r="A14" s="35"/>
      <c r="B14" s="35"/>
    </row>
    <row r="15" spans="1:13">
      <c r="A15" s="35"/>
      <c r="B15" s="35"/>
    </row>
    <row r="16" spans="1:13">
      <c r="A16" s="35"/>
      <c r="B16" s="35"/>
    </row>
    <row r="17" spans="1:2">
      <c r="A17" s="35"/>
      <c r="B17" s="35"/>
    </row>
    <row r="18" spans="1:2">
      <c r="A18" s="35"/>
      <c r="B18" s="35"/>
    </row>
    <row r="19" spans="1:2">
      <c r="A19" s="35"/>
      <c r="B19" s="35"/>
    </row>
    <row r="20" spans="1:2">
      <c r="A20" s="35"/>
      <c r="B20" s="35"/>
    </row>
    <row r="21" spans="1:2">
      <c r="A21" s="35"/>
      <c r="B21" s="35"/>
    </row>
    <row r="22" spans="1:2">
      <c r="A22" s="35"/>
      <c r="B22" s="35"/>
    </row>
    <row r="23" spans="1:2">
      <c r="A23" s="35"/>
      <c r="B23" s="35"/>
    </row>
    <row r="24" spans="1:2">
      <c r="A24" s="35"/>
      <c r="B24" s="35"/>
    </row>
    <row r="25" spans="1:2">
      <c r="A25" s="35"/>
      <c r="B25" s="35"/>
    </row>
    <row r="26" spans="1:2">
      <c r="A26" s="35"/>
      <c r="B26" s="35"/>
    </row>
    <row r="27" spans="1:2">
      <c r="A27" s="35"/>
      <c r="B27" s="35"/>
    </row>
    <row r="28" spans="1:2">
      <c r="A28" s="35"/>
      <c r="B28" s="35"/>
    </row>
    <row r="29" spans="1:2">
      <c r="A29" s="35"/>
      <c r="B29" s="35"/>
    </row>
    <row r="30" spans="1:2">
      <c r="A30" s="35"/>
      <c r="B30" s="35"/>
    </row>
    <row r="31" spans="1:2">
      <c r="A31" s="35"/>
      <c r="B31" s="35"/>
    </row>
    <row r="32" spans="1:2">
      <c r="A32" s="35"/>
      <c r="B32" s="35"/>
    </row>
    <row r="33" spans="1:2">
      <c r="A33" s="35"/>
      <c r="B33" s="35"/>
    </row>
    <row r="34" spans="1:2">
      <c r="A34" s="35"/>
      <c r="B34" s="35"/>
    </row>
    <row r="35" spans="1:2">
      <c r="A35" s="35"/>
      <c r="B35" s="35"/>
    </row>
    <row r="36" spans="1:2">
      <c r="A36" s="35"/>
      <c r="B36" s="35"/>
    </row>
    <row r="37" spans="1:2">
      <c r="A37" s="35"/>
      <c r="B37" s="35"/>
    </row>
    <row r="38" spans="1:2">
      <c r="A38" s="35"/>
      <c r="B38" s="35"/>
    </row>
    <row r="39" spans="1:2">
      <c r="A39" s="35"/>
      <c r="B39" s="35"/>
    </row>
    <row r="40" spans="1:2">
      <c r="A40" s="35"/>
      <c r="B40" s="35"/>
    </row>
    <row r="41" spans="1:2">
      <c r="A41" s="35"/>
      <c r="B41" s="35"/>
    </row>
    <row r="42" spans="1:2">
      <c r="A42" s="35"/>
      <c r="B42" s="35"/>
    </row>
    <row r="43" spans="1:2">
      <c r="A43" s="35"/>
      <c r="B43" s="35"/>
    </row>
    <row r="44" spans="1:2">
      <c r="A44" s="35"/>
      <c r="B44" s="35"/>
    </row>
    <row r="45" spans="1:2">
      <c r="A45" s="35"/>
      <c r="B45" s="35"/>
    </row>
    <row r="46" spans="1:2">
      <c r="A46" s="35"/>
      <c r="B46" s="35"/>
    </row>
    <row r="47" spans="1:2">
      <c r="A47" s="35"/>
      <c r="B47" s="35"/>
    </row>
    <row r="48" spans="1:2">
      <c r="A48" s="35"/>
      <c r="B48" s="35"/>
    </row>
    <row r="49" spans="1:2">
      <c r="A49" s="35"/>
      <c r="B49" s="35"/>
    </row>
    <row r="50" spans="1:2">
      <c r="A50" s="35"/>
      <c r="B50" s="35"/>
    </row>
    <row r="51" spans="1:2">
      <c r="A51" s="35"/>
      <c r="B51" s="35"/>
    </row>
    <row r="52" spans="1:2">
      <c r="A52" s="35"/>
      <c r="B52" s="35"/>
    </row>
    <row r="53" spans="1:2">
      <c r="A53" s="35"/>
      <c r="B53" s="35"/>
    </row>
    <row r="54" spans="1:2">
      <c r="A54" s="35"/>
      <c r="B54" s="35"/>
    </row>
    <row r="55" spans="1:2">
      <c r="A55" s="35"/>
      <c r="B55" s="35"/>
    </row>
    <row r="56" spans="1:2">
      <c r="A56" s="35"/>
      <c r="B56" s="35"/>
    </row>
    <row r="57" spans="1:2">
      <c r="A57" s="35"/>
      <c r="B57" s="35"/>
    </row>
    <row r="58" spans="1:2">
      <c r="A58" s="35"/>
      <c r="B58" s="35"/>
    </row>
    <row r="59" spans="1:2">
      <c r="A59" s="35"/>
      <c r="B59" s="35"/>
    </row>
    <row r="60" spans="1:2">
      <c r="A60" s="35"/>
      <c r="B60" s="35"/>
    </row>
    <row r="61" spans="1:2">
      <c r="A61" s="35"/>
      <c r="B61" s="35"/>
    </row>
    <row r="62" spans="1:2">
      <c r="A62" s="35"/>
      <c r="B62" s="35"/>
    </row>
    <row r="63" spans="1:2">
      <c r="A63" s="35"/>
      <c r="B63" s="35"/>
    </row>
    <row r="64" spans="1:2">
      <c r="A64" s="35"/>
      <c r="B64" s="35"/>
    </row>
    <row r="65" spans="1:2">
      <c r="A65" s="35"/>
      <c r="B65" s="35"/>
    </row>
    <row r="66" spans="1:2">
      <c r="A66" s="35"/>
      <c r="B66" s="35"/>
    </row>
    <row r="67" spans="1:2">
      <c r="A67" s="35"/>
      <c r="B67" s="35"/>
    </row>
    <row r="68" spans="1:2">
      <c r="A68" s="35"/>
      <c r="B68" s="35"/>
    </row>
    <row r="69" spans="1:2">
      <c r="A69" s="35"/>
      <c r="B69" s="35"/>
    </row>
    <row r="70" spans="1:2">
      <c r="A70" s="35"/>
      <c r="B70" s="35"/>
    </row>
    <row r="71" spans="1:2">
      <c r="A71" s="35"/>
      <c r="B71" s="35"/>
    </row>
    <row r="72" spans="1:2">
      <c r="A72" s="35"/>
      <c r="B72" s="35"/>
    </row>
    <row r="73" spans="1:2">
      <c r="A73" s="35"/>
      <c r="B73" s="35"/>
    </row>
    <row r="74" spans="1:2">
      <c r="A74" s="35"/>
      <c r="B74" s="35"/>
    </row>
    <row r="75" spans="1:2">
      <c r="A75" s="35"/>
      <c r="B75" s="35"/>
    </row>
    <row r="76" spans="1:2">
      <c r="A76" s="35"/>
      <c r="B76" s="35"/>
    </row>
    <row r="77" spans="1:2">
      <c r="A77" s="35"/>
      <c r="B77" s="35"/>
    </row>
    <row r="78" spans="1:2">
      <c r="A78" s="35"/>
      <c r="B78" s="35"/>
    </row>
    <row r="79" spans="1:2">
      <c r="A79" s="35"/>
      <c r="B79" s="35"/>
    </row>
    <row r="80" spans="1:2">
      <c r="A80" s="35"/>
      <c r="B80" s="35"/>
    </row>
    <row r="81" spans="1:2">
      <c r="A81" s="35"/>
      <c r="B81" s="35"/>
    </row>
    <row r="82" spans="1:2">
      <c r="A82" s="35"/>
      <c r="B82" s="35"/>
    </row>
    <row r="83" spans="1:2">
      <c r="A83" s="35"/>
      <c r="B83" s="35"/>
    </row>
    <row r="84" spans="1:2">
      <c r="A84" s="35"/>
      <c r="B84" s="35"/>
    </row>
    <row r="85" spans="1:2">
      <c r="A85" s="35"/>
      <c r="B85" s="35"/>
    </row>
    <row r="86" spans="1:2">
      <c r="A86" s="35"/>
      <c r="B86" s="35"/>
    </row>
    <row r="87" spans="1:2">
      <c r="A87" s="35"/>
      <c r="B87" s="35"/>
    </row>
    <row r="88" spans="1:2">
      <c r="A88" s="35"/>
      <c r="B88" s="35"/>
    </row>
    <row r="89" spans="1:2">
      <c r="A89" s="35"/>
      <c r="B89" s="35"/>
    </row>
    <row r="90" spans="1:2">
      <c r="A90" s="35"/>
      <c r="B90" s="35"/>
    </row>
    <row r="91" spans="1:2">
      <c r="A91" s="35"/>
      <c r="B91" s="35"/>
    </row>
    <row r="92" spans="1:2">
      <c r="A92" s="35"/>
      <c r="B92" s="35"/>
    </row>
    <row r="93" spans="1:2">
      <c r="A93" s="35"/>
      <c r="B93" s="35"/>
    </row>
    <row r="94" spans="1:2">
      <c r="A94" s="35"/>
      <c r="B94" s="35"/>
    </row>
    <row r="95" spans="1:2">
      <c r="A95" s="35"/>
      <c r="B95" s="35"/>
    </row>
    <row r="96" spans="1:2">
      <c r="A96" s="35"/>
      <c r="B96" s="35"/>
    </row>
    <row r="97" spans="1:2">
      <c r="A97" s="35"/>
      <c r="B97" s="35"/>
    </row>
    <row r="98" spans="1:2">
      <c r="A98" s="35"/>
      <c r="B98" s="35"/>
    </row>
    <row r="99" spans="1:2">
      <c r="A99" s="35"/>
      <c r="B99" s="35"/>
    </row>
    <row r="100" spans="1:2">
      <c r="A100" s="35"/>
      <c r="B100" s="35"/>
    </row>
    <row r="101" spans="1:2">
      <c r="A101" s="35"/>
      <c r="B101" s="35"/>
    </row>
    <row r="102" spans="1:2">
      <c r="A102" s="35"/>
      <c r="B102" s="35"/>
    </row>
    <row r="103" spans="1:2">
      <c r="A103" s="35"/>
      <c r="B103" s="35"/>
    </row>
    <row r="104" spans="1:2">
      <c r="A104" s="35"/>
      <c r="B104" s="35"/>
    </row>
    <row r="105" spans="1:2">
      <c r="A105" s="35"/>
      <c r="B105" s="35"/>
    </row>
    <row r="106" spans="1:2">
      <c r="A106" s="35"/>
      <c r="B106" s="35"/>
    </row>
    <row r="107" spans="1:2">
      <c r="A107" s="35"/>
      <c r="B107" s="35"/>
    </row>
    <row r="108" spans="1:2">
      <c r="A108" s="35"/>
      <c r="B108" s="35"/>
    </row>
    <row r="109" spans="1:2">
      <c r="A109" s="35"/>
      <c r="B109" s="35"/>
    </row>
    <row r="110" spans="1:2">
      <c r="A110" s="35"/>
      <c r="B110" s="35"/>
    </row>
    <row r="111" spans="1:2">
      <c r="A111" s="35"/>
      <c r="B111" s="35"/>
    </row>
    <row r="112" spans="1:2">
      <c r="A112" s="35"/>
      <c r="B112" s="35"/>
    </row>
    <row r="113" spans="1:2">
      <c r="A113" s="35"/>
      <c r="B113" s="35"/>
    </row>
    <row r="114" spans="1:2">
      <c r="A114" s="35"/>
      <c r="B114" s="35"/>
    </row>
    <row r="115" spans="1:2">
      <c r="A115" s="35"/>
      <c r="B115" s="35"/>
    </row>
    <row r="116" spans="1:2">
      <c r="A116" s="35"/>
      <c r="B116" s="35"/>
    </row>
    <row r="117" spans="1:2">
      <c r="A117" s="35"/>
      <c r="B117" s="35"/>
    </row>
    <row r="118" spans="1:2">
      <c r="A118" s="35"/>
      <c r="B118" s="35"/>
    </row>
    <row r="119" spans="1:2">
      <c r="A119" s="35"/>
      <c r="B119" s="35"/>
    </row>
    <row r="120" spans="1:2">
      <c r="A120" s="35"/>
      <c r="B120" s="35"/>
    </row>
    <row r="121" spans="1:2">
      <c r="A121" s="35"/>
      <c r="B121" s="35"/>
    </row>
    <row r="122" spans="1:2">
      <c r="A122" s="35"/>
      <c r="B122" s="35"/>
    </row>
    <row r="123" spans="1:2">
      <c r="A123" s="35"/>
      <c r="B123" s="35"/>
    </row>
    <row r="124" spans="1:2">
      <c r="A124" s="35"/>
      <c r="B124" s="35"/>
    </row>
    <row r="125" spans="1:2">
      <c r="A125" s="35"/>
      <c r="B125" s="35"/>
    </row>
    <row r="126" spans="1:2">
      <c r="A126" s="35"/>
      <c r="B126" s="35"/>
    </row>
    <row r="127" spans="1:2">
      <c r="A127" s="35"/>
      <c r="B127" s="35"/>
    </row>
    <row r="128" spans="1:2">
      <c r="A128" s="35"/>
      <c r="B128" s="35"/>
    </row>
    <row r="129" spans="1:2">
      <c r="A129" s="35"/>
      <c r="B129" s="35"/>
    </row>
    <row r="130" spans="1:2">
      <c r="A130" s="35"/>
      <c r="B130" s="35"/>
    </row>
    <row r="131" spans="1:2">
      <c r="A131" s="35"/>
      <c r="B131" s="35"/>
    </row>
    <row r="132" spans="1:2">
      <c r="A132" s="35"/>
      <c r="B132" s="35"/>
    </row>
    <row r="133" spans="1:2">
      <c r="A133" s="35"/>
      <c r="B133" s="35"/>
    </row>
    <row r="134" spans="1:2">
      <c r="A134" s="35"/>
      <c r="B134" s="35"/>
    </row>
    <row r="135" spans="1:2">
      <c r="A135" s="35"/>
      <c r="B135" s="35"/>
    </row>
    <row r="136" spans="1:2">
      <c r="A136" s="35"/>
      <c r="B136" s="35"/>
    </row>
    <row r="137" spans="1:2">
      <c r="A137" s="35"/>
      <c r="B137" s="35"/>
    </row>
    <row r="138" spans="1:2">
      <c r="A138" s="35"/>
      <c r="B138" s="35"/>
    </row>
    <row r="139" spans="1:2">
      <c r="A139" s="35"/>
      <c r="B139" s="35"/>
    </row>
    <row r="140" spans="1:2">
      <c r="A140" s="35"/>
      <c r="B140" s="35"/>
    </row>
    <row r="141" spans="1:2">
      <c r="A141" s="35"/>
      <c r="B141" s="35"/>
    </row>
    <row r="142" spans="1:2">
      <c r="A142" s="35"/>
      <c r="B142" s="35"/>
    </row>
    <row r="143" spans="1:2">
      <c r="A143" s="35"/>
      <c r="B143" s="35"/>
    </row>
    <row r="144" spans="1:2">
      <c r="A144" s="35"/>
      <c r="B144" s="35"/>
    </row>
    <row r="145" spans="1:2">
      <c r="A145" s="35"/>
      <c r="B145" s="35"/>
    </row>
    <row r="146" spans="1:2">
      <c r="A146" s="35"/>
      <c r="B146" s="35"/>
    </row>
    <row r="147" spans="1:2">
      <c r="A147" s="35"/>
      <c r="B147" s="35"/>
    </row>
    <row r="148" spans="1:2">
      <c r="A148" s="35"/>
      <c r="B148" s="35"/>
    </row>
    <row r="149" spans="1:2">
      <c r="A149" s="35"/>
      <c r="B149" s="35"/>
    </row>
    <row r="150" spans="1:2">
      <c r="A150" s="35"/>
      <c r="B150" s="35"/>
    </row>
    <row r="151" spans="1:2">
      <c r="A151" s="35"/>
      <c r="B151" s="35"/>
    </row>
    <row r="152" spans="1:2">
      <c r="A152" s="35"/>
      <c r="B152" s="35"/>
    </row>
    <row r="153" spans="1:2">
      <c r="A153" s="35"/>
      <c r="B153" s="35"/>
    </row>
    <row r="154" spans="1:2">
      <c r="A154" s="35"/>
      <c r="B154" s="35"/>
    </row>
    <row r="155" spans="1:2">
      <c r="A155" s="35"/>
      <c r="B155" s="35"/>
    </row>
    <row r="156" spans="1:2">
      <c r="A156" s="35"/>
      <c r="B156" s="35"/>
    </row>
    <row r="157" spans="1:2">
      <c r="A157" s="35"/>
      <c r="B157" s="35"/>
    </row>
    <row r="158" spans="1:2">
      <c r="A158" s="35"/>
      <c r="B158" s="35"/>
    </row>
    <row r="159" spans="1:2">
      <c r="A159" s="35"/>
      <c r="B159" s="35"/>
    </row>
    <row r="160" spans="1:2">
      <c r="A160" s="35"/>
      <c r="B160" s="35"/>
    </row>
    <row r="161" spans="1:2">
      <c r="A161" s="35"/>
      <c r="B161" s="35"/>
    </row>
    <row r="162" spans="1:2">
      <c r="A162" s="35"/>
      <c r="B162" s="35"/>
    </row>
    <row r="163" spans="1:2">
      <c r="A163" s="35"/>
      <c r="B163" s="35"/>
    </row>
    <row r="164" spans="1:2">
      <c r="A164" s="35"/>
      <c r="B164" s="35"/>
    </row>
    <row r="165" spans="1:2">
      <c r="A165" s="35"/>
      <c r="B165" s="35"/>
    </row>
    <row r="166" spans="1:2">
      <c r="A166" s="35"/>
      <c r="B166" s="35"/>
    </row>
    <row r="167" spans="1:2">
      <c r="A167" s="35"/>
      <c r="B167" s="35"/>
    </row>
    <row r="168" spans="1:2">
      <c r="A168" s="35"/>
      <c r="B168" s="35"/>
    </row>
    <row r="169" spans="1:2">
      <c r="A169" s="35"/>
      <c r="B169" s="35"/>
    </row>
    <row r="170" spans="1:2">
      <c r="A170" s="35"/>
      <c r="B170" s="35"/>
    </row>
    <row r="171" spans="1:2">
      <c r="A171" s="35"/>
      <c r="B171" s="35"/>
    </row>
    <row r="172" spans="1:2">
      <c r="A172" s="35"/>
      <c r="B172" s="35"/>
    </row>
    <row r="173" spans="1:2">
      <c r="A173" s="35"/>
      <c r="B173" s="35"/>
    </row>
    <row r="174" spans="1:2">
      <c r="A174" s="35"/>
      <c r="B174" s="35"/>
    </row>
    <row r="175" spans="1:2">
      <c r="A175" s="35"/>
      <c r="B175" s="35"/>
    </row>
    <row r="176" spans="1:2">
      <c r="A176" s="35"/>
      <c r="B176" s="35"/>
    </row>
    <row r="177" spans="1:2">
      <c r="A177" s="35"/>
      <c r="B177" s="35"/>
    </row>
    <row r="178" spans="1:2">
      <c r="A178" s="35"/>
      <c r="B178" s="35"/>
    </row>
    <row r="179" spans="1:2">
      <c r="A179" s="35"/>
      <c r="B179" s="35"/>
    </row>
    <row r="180" spans="1:2">
      <c r="A180" s="35"/>
      <c r="B180" s="35"/>
    </row>
    <row r="181" spans="1:2">
      <c r="A181" s="35"/>
      <c r="B181" s="35"/>
    </row>
    <row r="182" spans="1:2">
      <c r="A182" s="35"/>
      <c r="B182" s="35"/>
    </row>
    <row r="183" spans="1:2">
      <c r="A183" s="35"/>
      <c r="B183" s="35"/>
    </row>
    <row r="184" spans="1:2">
      <c r="A184" s="35"/>
      <c r="B184" s="35"/>
    </row>
    <row r="185" spans="1:2">
      <c r="A185" s="35"/>
      <c r="B185" s="35"/>
    </row>
    <row r="186" spans="1:2">
      <c r="A186" s="35"/>
      <c r="B186" s="35"/>
    </row>
    <row r="187" spans="1:2">
      <c r="A187" s="35"/>
      <c r="B187" s="35"/>
    </row>
    <row r="188" spans="1:2">
      <c r="A188" s="35"/>
      <c r="B188" s="35"/>
    </row>
    <row r="189" spans="1:2">
      <c r="A189" s="35"/>
      <c r="B189" s="35"/>
    </row>
    <row r="190" spans="1:2">
      <c r="A190" s="35"/>
      <c r="B190" s="35"/>
    </row>
    <row r="191" spans="1:2">
      <c r="A191" s="35"/>
      <c r="B191" s="35"/>
    </row>
    <row r="192" spans="1:2">
      <c r="A192" s="35"/>
      <c r="B192" s="35"/>
    </row>
    <row r="193" spans="1:2">
      <c r="A193" s="35"/>
      <c r="B193" s="35"/>
    </row>
    <row r="194" spans="1:2">
      <c r="A194" s="35"/>
      <c r="B194" s="35"/>
    </row>
    <row r="195" spans="1:2">
      <c r="A195" s="35"/>
      <c r="B195" s="35"/>
    </row>
    <row r="196" spans="1:2">
      <c r="A196" s="35"/>
      <c r="B196" s="35"/>
    </row>
    <row r="197" spans="1:2">
      <c r="A197" s="35"/>
      <c r="B197" s="35"/>
    </row>
    <row r="198" spans="1:2">
      <c r="A198" s="35"/>
      <c r="B198" s="35"/>
    </row>
    <row r="199" spans="1:2">
      <c r="A199" s="35"/>
      <c r="B199" s="35"/>
    </row>
    <row r="200" spans="1:2">
      <c r="A200" s="35"/>
      <c r="B200" s="35"/>
    </row>
    <row r="201" spans="1:2">
      <c r="A201" s="35"/>
      <c r="B201" s="35"/>
    </row>
    <row r="202" spans="1:2">
      <c r="A202" s="35"/>
      <c r="B202" s="35"/>
    </row>
    <row r="203" spans="1:2">
      <c r="A203" s="35"/>
      <c r="B203" s="35"/>
    </row>
    <row r="204" spans="1:2">
      <c r="A204" s="35"/>
      <c r="B204" s="35"/>
    </row>
    <row r="205" spans="1:2">
      <c r="A205" s="35"/>
      <c r="B205" s="35"/>
    </row>
    <row r="206" spans="1:2">
      <c r="A206" s="35"/>
      <c r="B206" s="35"/>
    </row>
    <row r="207" spans="1:2">
      <c r="A207" s="35"/>
      <c r="B207" s="35"/>
    </row>
    <row r="208" spans="1:2">
      <c r="A208" s="35"/>
      <c r="B208" s="35"/>
    </row>
    <row r="209" spans="1:2">
      <c r="A209" s="35"/>
      <c r="B209" s="35"/>
    </row>
    <row r="210" spans="1:2">
      <c r="A210" s="35"/>
      <c r="B210" s="35"/>
    </row>
    <row r="211" spans="1:2">
      <c r="A211" s="35"/>
      <c r="B211" s="35"/>
    </row>
    <row r="212" spans="1:2">
      <c r="A212" s="35"/>
      <c r="B212" s="35"/>
    </row>
    <row r="213" spans="1:2">
      <c r="A213" s="35"/>
      <c r="B213" s="35"/>
    </row>
    <row r="214" spans="1:2">
      <c r="A214" s="35"/>
      <c r="B214" s="35"/>
    </row>
    <row r="215" spans="1:2">
      <c r="A215" s="35"/>
      <c r="B215" s="35"/>
    </row>
    <row r="216" spans="1:2">
      <c r="A216" s="35"/>
      <c r="B216" s="35"/>
    </row>
    <row r="217" spans="1:2">
      <c r="A217" s="35"/>
      <c r="B217" s="35"/>
    </row>
    <row r="218" spans="1:2">
      <c r="A218" s="35"/>
      <c r="B218" s="35"/>
    </row>
    <row r="219" spans="1:2">
      <c r="A219" s="35"/>
      <c r="B219" s="35"/>
    </row>
    <row r="220" spans="1:2">
      <c r="A220" s="35"/>
      <c r="B220" s="35"/>
    </row>
    <row r="221" spans="1:2">
      <c r="A221" s="35"/>
      <c r="B221" s="35"/>
    </row>
    <row r="222" spans="1:2">
      <c r="A222" s="35"/>
      <c r="B222" s="35"/>
    </row>
    <row r="223" spans="1:2">
      <c r="A223" s="35"/>
      <c r="B223" s="35"/>
    </row>
    <row r="224" spans="1:2">
      <c r="A224" s="35"/>
      <c r="B224" s="35"/>
    </row>
    <row r="225" spans="1:2">
      <c r="A225" s="35"/>
      <c r="B225" s="35"/>
    </row>
    <row r="226" spans="1:2">
      <c r="A226" s="35"/>
      <c r="B226" s="35"/>
    </row>
    <row r="227" spans="1:2">
      <c r="A227" s="35"/>
      <c r="B227" s="35"/>
    </row>
    <row r="228" spans="1:2">
      <c r="A228" s="35"/>
      <c r="B228" s="35"/>
    </row>
    <row r="229" spans="1:2">
      <c r="A229" s="35"/>
      <c r="B229" s="35"/>
    </row>
    <row r="230" spans="1:2">
      <c r="A230" s="35"/>
      <c r="B230" s="35"/>
    </row>
    <row r="231" spans="1:2">
      <c r="A231" s="35"/>
      <c r="B231" s="35"/>
    </row>
    <row r="232" spans="1:2">
      <c r="A232" s="35"/>
      <c r="B232" s="35"/>
    </row>
    <row r="233" spans="1:2">
      <c r="A233" s="35"/>
      <c r="B233" s="35"/>
    </row>
    <row r="234" spans="1:2">
      <c r="A234" s="35"/>
      <c r="B234" s="35"/>
    </row>
    <row r="235" spans="1:2">
      <c r="A235" s="35"/>
      <c r="B235" s="35"/>
    </row>
    <row r="236" spans="1:2">
      <c r="A236" s="35"/>
      <c r="B236" s="35"/>
    </row>
    <row r="237" spans="1:2">
      <c r="A237" s="35"/>
      <c r="B237" s="35"/>
    </row>
    <row r="238" spans="1:2">
      <c r="A238" s="35"/>
      <c r="B238" s="35"/>
    </row>
    <row r="239" spans="1:2">
      <c r="A239" s="35"/>
      <c r="B239" s="35"/>
    </row>
    <row r="240" spans="1:2">
      <c r="A240" s="35"/>
      <c r="B240" s="35"/>
    </row>
    <row r="241" spans="1:2">
      <c r="A241" s="35"/>
      <c r="B241" s="35"/>
    </row>
    <row r="242" spans="1:2">
      <c r="A242" s="35"/>
      <c r="B242" s="35"/>
    </row>
    <row r="243" spans="1:2">
      <c r="A243" s="35"/>
      <c r="B243" s="35"/>
    </row>
    <row r="244" spans="1:2">
      <c r="A244" s="35"/>
      <c r="B244" s="35"/>
    </row>
    <row r="245" spans="1:2">
      <c r="A245" s="35"/>
      <c r="B245" s="35"/>
    </row>
    <row r="246" spans="1:2">
      <c r="A246" s="35"/>
      <c r="B246" s="35"/>
    </row>
    <row r="247" spans="1:2">
      <c r="A247" s="35"/>
      <c r="B247" s="35"/>
    </row>
    <row r="248" spans="1:2">
      <c r="A248" s="35"/>
      <c r="B248" s="35"/>
    </row>
    <row r="249" spans="1:2">
      <c r="A249" s="35"/>
      <c r="B249" s="35"/>
    </row>
    <row r="250" spans="1:2">
      <c r="A250" s="35"/>
      <c r="B250" s="35"/>
    </row>
    <row r="251" spans="1:2">
      <c r="A251" s="35"/>
      <c r="B251" s="35"/>
    </row>
    <row r="252" spans="1:2">
      <c r="A252" s="35"/>
      <c r="B252" s="35"/>
    </row>
    <row r="253" spans="1:2">
      <c r="A253" s="35"/>
      <c r="B253" s="35"/>
    </row>
    <row r="254" spans="1:2">
      <c r="A254" s="35"/>
      <c r="B254" s="35"/>
    </row>
    <row r="255" spans="1:2">
      <c r="A255" s="35"/>
      <c r="B255" s="35"/>
    </row>
    <row r="256" spans="1:2">
      <c r="A256" s="35"/>
      <c r="B256" s="35"/>
    </row>
    <row r="257" spans="1:2">
      <c r="A257" s="35"/>
      <c r="B257" s="35"/>
    </row>
    <row r="258" spans="1:2">
      <c r="A258" s="35"/>
      <c r="B258" s="35"/>
    </row>
    <row r="259" spans="1:2">
      <c r="A259" s="35"/>
      <c r="B259" s="35"/>
    </row>
    <row r="260" spans="1:2">
      <c r="A260" s="35"/>
      <c r="B260" s="35"/>
    </row>
    <row r="261" spans="1:2">
      <c r="A261" s="35"/>
      <c r="B261" s="35"/>
    </row>
    <row r="262" spans="1:2">
      <c r="A262" s="35"/>
      <c r="B262" s="35"/>
    </row>
    <row r="263" spans="1:2">
      <c r="A263" s="35"/>
      <c r="B263" s="35"/>
    </row>
    <row r="264" spans="1:2">
      <c r="A264" s="35"/>
      <c r="B264" s="35"/>
    </row>
    <row r="265" spans="1:2">
      <c r="A265" s="35"/>
      <c r="B265" s="35"/>
    </row>
    <row r="266" spans="1:2">
      <c r="A266" s="35"/>
      <c r="B266" s="35"/>
    </row>
    <row r="267" spans="1:2">
      <c r="A267" s="35"/>
      <c r="B267" s="35"/>
    </row>
    <row r="268" spans="1:2">
      <c r="A268" s="35"/>
      <c r="B268" s="35"/>
    </row>
    <row r="269" spans="1:2">
      <c r="A269" s="35"/>
      <c r="B269" s="35"/>
    </row>
    <row r="270" spans="1:2">
      <c r="A270" s="35"/>
      <c r="B270" s="35"/>
    </row>
    <row r="271" spans="1:2">
      <c r="A271" s="35"/>
      <c r="B271" s="35"/>
    </row>
    <row r="272" spans="1:2">
      <c r="A272" s="35"/>
      <c r="B272" s="35"/>
    </row>
    <row r="273" spans="1:2">
      <c r="A273" s="35"/>
      <c r="B273" s="35"/>
    </row>
    <row r="274" spans="1:2">
      <c r="A274" s="35"/>
      <c r="B274" s="35"/>
    </row>
    <row r="275" spans="1:2">
      <c r="A275" s="35"/>
      <c r="B275" s="35"/>
    </row>
    <row r="276" spans="1:2">
      <c r="A276" s="35"/>
      <c r="B276" s="35"/>
    </row>
    <row r="277" spans="1:2">
      <c r="A277" s="35"/>
      <c r="B277" s="35"/>
    </row>
    <row r="278" spans="1:2">
      <c r="A278" s="35"/>
      <c r="B278" s="35"/>
    </row>
    <row r="279" spans="1:2">
      <c r="A279" s="35"/>
      <c r="B279" s="35"/>
    </row>
    <row r="280" spans="1:2">
      <c r="A280" s="35"/>
      <c r="B280" s="35"/>
    </row>
    <row r="281" spans="1:2">
      <c r="A281" s="35"/>
      <c r="B281" s="35"/>
    </row>
    <row r="282" spans="1:2">
      <c r="A282" s="35"/>
      <c r="B282" s="35"/>
    </row>
    <row r="283" spans="1:2">
      <c r="A283" s="35"/>
      <c r="B283" s="35"/>
    </row>
    <row r="284" spans="1:2">
      <c r="A284" s="35"/>
      <c r="B284" s="35"/>
    </row>
    <row r="285" spans="1:2">
      <c r="A285" s="35"/>
      <c r="B285" s="35"/>
    </row>
    <row r="286" spans="1:2">
      <c r="A286" s="35"/>
      <c r="B286" s="35"/>
    </row>
    <row r="287" spans="1:2">
      <c r="A287" s="35"/>
      <c r="B287" s="35"/>
    </row>
    <row r="288" spans="1:2">
      <c r="A288" s="35"/>
      <c r="B288" s="35"/>
    </row>
    <row r="289" spans="1:2">
      <c r="A289" s="35"/>
      <c r="B289" s="35"/>
    </row>
    <row r="290" spans="1:2">
      <c r="A290" s="35"/>
      <c r="B290" s="35"/>
    </row>
    <row r="291" spans="1:2">
      <c r="A291" s="35"/>
      <c r="B291" s="35"/>
    </row>
    <row r="292" spans="1:2">
      <c r="A292" s="35"/>
      <c r="B292" s="35"/>
    </row>
    <row r="293" spans="1:2">
      <c r="A293" s="35"/>
      <c r="B293" s="35"/>
    </row>
    <row r="294" spans="1:2">
      <c r="A294" s="35"/>
      <c r="B294" s="35"/>
    </row>
    <row r="295" spans="1:2">
      <c r="A295" s="35"/>
      <c r="B295" s="35"/>
    </row>
    <row r="296" spans="1:2">
      <c r="A296" s="35"/>
      <c r="B296" s="35"/>
    </row>
    <row r="297" spans="1:2">
      <c r="A297" s="35"/>
      <c r="B297" s="35"/>
    </row>
    <row r="298" spans="1:2">
      <c r="A298" s="35"/>
      <c r="B298" s="35"/>
    </row>
    <row r="299" spans="1:2">
      <c r="A299" s="35"/>
      <c r="B299" s="35"/>
    </row>
    <row r="300" spans="1:2">
      <c r="A300" s="35"/>
      <c r="B300" s="35"/>
    </row>
    <row r="301" spans="1:2">
      <c r="A301" s="35"/>
      <c r="B301" s="35"/>
    </row>
    <row r="302" spans="1:2">
      <c r="A302" s="35"/>
      <c r="B302" s="35"/>
    </row>
    <row r="303" spans="1:2">
      <c r="A303" s="35"/>
      <c r="B303" s="35"/>
    </row>
    <row r="304" spans="1:2">
      <c r="A304" s="35"/>
      <c r="B304" s="35"/>
    </row>
    <row r="305" spans="1:2">
      <c r="A305" s="35"/>
      <c r="B305" s="35"/>
    </row>
    <row r="306" spans="1:2">
      <c r="A306" s="35"/>
      <c r="B306" s="35"/>
    </row>
    <row r="307" spans="1:2">
      <c r="A307" s="35"/>
      <c r="B307" s="35"/>
    </row>
    <row r="308" spans="1:2">
      <c r="A308" s="35"/>
      <c r="B308" s="35"/>
    </row>
    <row r="309" spans="1:2">
      <c r="A309" s="35"/>
      <c r="B309" s="35"/>
    </row>
    <row r="310" spans="1:2">
      <c r="A310" s="35"/>
      <c r="B310" s="35"/>
    </row>
    <row r="311" spans="1:2">
      <c r="A311" s="35"/>
      <c r="B311" s="35"/>
    </row>
    <row r="312" spans="1:2">
      <c r="A312" s="35"/>
      <c r="B312" s="35"/>
    </row>
    <row r="313" spans="1:2">
      <c r="A313" s="35"/>
      <c r="B313" s="35"/>
    </row>
    <row r="314" spans="1:2">
      <c r="A314" s="35"/>
      <c r="B314" s="35"/>
    </row>
    <row r="315" spans="1:2">
      <c r="A315" s="35"/>
      <c r="B315" s="35"/>
    </row>
    <row r="316" spans="1:2">
      <c r="A316" s="35"/>
      <c r="B316" s="35"/>
    </row>
    <row r="317" spans="1:2">
      <c r="A317" s="35"/>
      <c r="B317" s="35"/>
    </row>
    <row r="318" spans="1:2">
      <c r="A318" s="35"/>
      <c r="B318" s="35"/>
    </row>
    <row r="319" spans="1:2">
      <c r="A319" s="35"/>
      <c r="B319" s="35"/>
    </row>
    <row r="320" spans="1:2">
      <c r="A320" s="35"/>
      <c r="B320" s="35"/>
    </row>
    <row r="321" spans="1:2">
      <c r="A321" s="35"/>
      <c r="B321" s="35"/>
    </row>
    <row r="322" spans="1:2">
      <c r="A322" s="35"/>
      <c r="B322" s="35"/>
    </row>
    <row r="323" spans="1:2">
      <c r="A323" s="35"/>
      <c r="B323" s="35"/>
    </row>
    <row r="324" spans="1:2">
      <c r="A324" s="35"/>
      <c r="B324" s="35"/>
    </row>
    <row r="325" spans="1:2">
      <c r="A325" s="35"/>
      <c r="B325" s="35"/>
    </row>
    <row r="326" spans="1:2">
      <c r="A326" s="35"/>
      <c r="B326" s="35"/>
    </row>
    <row r="327" spans="1:2">
      <c r="A327" s="35"/>
      <c r="B327" s="35"/>
    </row>
    <row r="328" spans="1:2">
      <c r="A328" s="35"/>
      <c r="B328" s="35"/>
    </row>
    <row r="329" spans="1:2">
      <c r="A329" s="35"/>
      <c r="B329" s="35"/>
    </row>
    <row r="330" spans="1:2">
      <c r="A330" s="35"/>
      <c r="B330" s="35"/>
    </row>
    <row r="331" spans="1:2">
      <c r="A331" s="35"/>
      <c r="B331" s="35"/>
    </row>
    <row r="332" spans="1:2">
      <c r="A332" s="35"/>
      <c r="B332" s="35"/>
    </row>
    <row r="333" spans="1:2">
      <c r="A333" s="35"/>
      <c r="B333" s="35"/>
    </row>
    <row r="334" spans="1:2">
      <c r="A334" s="35"/>
      <c r="B334" s="35"/>
    </row>
    <row r="335" spans="1:2">
      <c r="A335" s="35"/>
      <c r="B335" s="35"/>
    </row>
    <row r="336" spans="1:2">
      <c r="A336" s="35"/>
      <c r="B336" s="35"/>
    </row>
    <row r="337" spans="1:2">
      <c r="A337" s="35"/>
      <c r="B337" s="35"/>
    </row>
    <row r="338" spans="1:2">
      <c r="A338" s="35"/>
      <c r="B338" s="35"/>
    </row>
    <row r="339" spans="1:2">
      <c r="A339" s="35"/>
      <c r="B339" s="35"/>
    </row>
    <row r="340" spans="1:2">
      <c r="A340" s="35"/>
      <c r="B340" s="35"/>
    </row>
    <row r="341" spans="1:2">
      <c r="A341" s="35"/>
      <c r="B341" s="35"/>
    </row>
    <row r="342" spans="1:2">
      <c r="A342" s="35"/>
      <c r="B342" s="35"/>
    </row>
    <row r="343" spans="1:2">
      <c r="A343" s="35"/>
      <c r="B343" s="35"/>
    </row>
    <row r="344" spans="1:2">
      <c r="A344" s="35"/>
      <c r="B344" s="35"/>
    </row>
    <row r="345" spans="1:2">
      <c r="A345" s="35"/>
      <c r="B345" s="35"/>
    </row>
    <row r="346" spans="1:2">
      <c r="A346" s="35"/>
      <c r="B346" s="35"/>
    </row>
    <row r="347" spans="1:2">
      <c r="A347" s="35"/>
      <c r="B347" s="35"/>
    </row>
    <row r="348" spans="1:2">
      <c r="A348" s="35"/>
      <c r="B348" s="35"/>
    </row>
    <row r="349" spans="1:2">
      <c r="A349" s="35"/>
      <c r="B349" s="35"/>
    </row>
    <row r="350" spans="1:2">
      <c r="A350" s="35"/>
      <c r="B350" s="35"/>
    </row>
    <row r="351" spans="1:2">
      <c r="A351" s="35"/>
      <c r="B351" s="35"/>
    </row>
    <row r="352" spans="1:2">
      <c r="A352" s="35"/>
      <c r="B352" s="35"/>
    </row>
    <row r="353" spans="1:2">
      <c r="A353" s="35"/>
      <c r="B353" s="35"/>
    </row>
    <row r="354" spans="1:2">
      <c r="A354" s="35"/>
      <c r="B354" s="35"/>
    </row>
    <row r="355" spans="1:2">
      <c r="A355" s="35"/>
      <c r="B355" s="35"/>
    </row>
    <row r="356" spans="1:2">
      <c r="A356" s="35"/>
      <c r="B356" s="35"/>
    </row>
    <row r="357" spans="1:2">
      <c r="A357" s="35"/>
      <c r="B357" s="35"/>
    </row>
    <row r="358" spans="1:2">
      <c r="A358" s="35"/>
      <c r="B358" s="35"/>
    </row>
    <row r="359" spans="1:2">
      <c r="A359" s="35"/>
      <c r="B359" s="35"/>
    </row>
    <row r="360" spans="1:2">
      <c r="A360" s="35"/>
      <c r="B360" s="35"/>
    </row>
    <row r="361" spans="1:2">
      <c r="A361" s="35"/>
      <c r="B361" s="35"/>
    </row>
    <row r="362" spans="1:2">
      <c r="A362" s="35"/>
      <c r="B362" s="35"/>
    </row>
    <row r="363" spans="1:2">
      <c r="A363" s="35"/>
      <c r="B363" s="35"/>
    </row>
    <row r="364" spans="1:2">
      <c r="A364" s="35"/>
      <c r="B364" s="35"/>
    </row>
    <row r="365" spans="1:2">
      <c r="A365" s="35"/>
      <c r="B365" s="35"/>
    </row>
    <row r="366" spans="1:2">
      <c r="A366" s="35"/>
      <c r="B366" s="35"/>
    </row>
    <row r="367" spans="1:2">
      <c r="A367" s="35"/>
      <c r="B367" s="35"/>
    </row>
    <row r="368" spans="1:2">
      <c r="A368" s="35"/>
      <c r="B368" s="35"/>
    </row>
    <row r="369" spans="1:2">
      <c r="A369" s="35"/>
      <c r="B369" s="35"/>
    </row>
    <row r="370" spans="1:2">
      <c r="A370" s="35"/>
      <c r="B370" s="35"/>
    </row>
    <row r="371" spans="1:2">
      <c r="A371" s="35"/>
      <c r="B371" s="35"/>
    </row>
    <row r="372" spans="1:2">
      <c r="A372" s="35"/>
      <c r="B372" s="35"/>
    </row>
    <row r="373" spans="1:2">
      <c r="A373" s="35"/>
      <c r="B373" s="35"/>
    </row>
    <row r="374" spans="1:2">
      <c r="A374" s="35"/>
      <c r="B374" s="35"/>
    </row>
    <row r="375" spans="1:2">
      <c r="A375" s="35"/>
      <c r="B375" s="35"/>
    </row>
    <row r="376" spans="1:2">
      <c r="A376" s="35"/>
      <c r="B376" s="35"/>
    </row>
    <row r="377" spans="1:2">
      <c r="A377" s="35"/>
      <c r="B377" s="35"/>
    </row>
    <row r="378" spans="1:2">
      <c r="A378" s="35"/>
      <c r="B378" s="35"/>
    </row>
    <row r="379" spans="1:2">
      <c r="A379" s="35"/>
      <c r="B379" s="35"/>
    </row>
    <row r="380" spans="1:2">
      <c r="A380" s="35"/>
      <c r="B380" s="35"/>
    </row>
    <row r="381" spans="1:2">
      <c r="A381" s="35"/>
      <c r="B381" s="35"/>
    </row>
    <row r="382" spans="1:2">
      <c r="A382" s="35"/>
      <c r="B382" s="35"/>
    </row>
    <row r="383" spans="1:2">
      <c r="A383" s="35"/>
      <c r="B383" s="35"/>
    </row>
    <row r="384" spans="1:2">
      <c r="A384" s="35"/>
      <c r="B384" s="35"/>
    </row>
    <row r="385" spans="1:2">
      <c r="A385" s="35"/>
      <c r="B385" s="35"/>
    </row>
    <row r="386" spans="1:2">
      <c r="A386" s="35"/>
      <c r="B386" s="35"/>
    </row>
    <row r="387" spans="1:2">
      <c r="A387" s="35"/>
      <c r="B387" s="35"/>
    </row>
    <row r="388" spans="1:2">
      <c r="A388" s="35"/>
      <c r="B388" s="35"/>
    </row>
    <row r="389" spans="1:2">
      <c r="A389" s="35"/>
      <c r="B389" s="35"/>
    </row>
    <row r="390" spans="1:2">
      <c r="A390" s="35"/>
      <c r="B390" s="35"/>
    </row>
    <row r="391" spans="1:2">
      <c r="A391" s="35"/>
      <c r="B391" s="35"/>
    </row>
    <row r="392" spans="1:2">
      <c r="A392" s="35"/>
      <c r="B392" s="35"/>
    </row>
    <row r="393" spans="1:2">
      <c r="A393" s="35"/>
      <c r="B393" s="35"/>
    </row>
    <row r="394" spans="1:2">
      <c r="A394" s="35"/>
      <c r="B394" s="35"/>
    </row>
    <row r="395" spans="1:2">
      <c r="A395" s="35"/>
      <c r="B395" s="35"/>
    </row>
    <row r="396" spans="1:2">
      <c r="A396" s="35"/>
      <c r="B396" s="35"/>
    </row>
    <row r="397" spans="1:2">
      <c r="A397" s="35"/>
      <c r="B397" s="35"/>
    </row>
    <row r="398" spans="1:2">
      <c r="A398" s="35"/>
      <c r="B398" s="35"/>
    </row>
    <row r="399" spans="1:2">
      <c r="A399" s="35"/>
      <c r="B399" s="35"/>
    </row>
    <row r="400" spans="1:2">
      <c r="A400" s="35"/>
      <c r="B400" s="35"/>
    </row>
    <row r="401" spans="1:2">
      <c r="A401" s="35"/>
      <c r="B401" s="35"/>
    </row>
    <row r="402" spans="1:2">
      <c r="A402" s="35"/>
      <c r="B402" s="35"/>
    </row>
    <row r="403" spans="1:2">
      <c r="A403" s="35"/>
      <c r="B403" s="35"/>
    </row>
    <row r="404" spans="1:2">
      <c r="A404" s="35"/>
      <c r="B404" s="35"/>
    </row>
    <row r="405" spans="1:2">
      <c r="A405" s="35"/>
      <c r="B405" s="35"/>
    </row>
    <row r="406" spans="1:2">
      <c r="A406" s="35"/>
      <c r="B406" s="35"/>
    </row>
    <row r="407" spans="1:2">
      <c r="A407" s="35"/>
      <c r="B407" s="35"/>
    </row>
    <row r="408" spans="1:2">
      <c r="A408" s="35"/>
      <c r="B408" s="35"/>
    </row>
    <row r="409" spans="1:2">
      <c r="A409" s="35"/>
      <c r="B409" s="35"/>
    </row>
    <row r="410" spans="1:2">
      <c r="A410" s="35"/>
      <c r="B410" s="35"/>
    </row>
    <row r="411" spans="1:2">
      <c r="A411" s="35"/>
      <c r="B411" s="35"/>
    </row>
    <row r="412" spans="1:2">
      <c r="A412" s="35"/>
      <c r="B412" s="35"/>
    </row>
    <row r="413" spans="1:2">
      <c r="A413" s="35"/>
      <c r="B413" s="35"/>
    </row>
    <row r="414" spans="1:2">
      <c r="A414" s="35"/>
      <c r="B414" s="35"/>
    </row>
    <row r="415" spans="1:2">
      <c r="A415" s="35"/>
      <c r="B415" s="35"/>
    </row>
    <row r="416" spans="1:2">
      <c r="A416" s="35"/>
      <c r="B416" s="35"/>
    </row>
    <row r="417" spans="1:2">
      <c r="A417" s="35"/>
      <c r="B417" s="35"/>
    </row>
    <row r="418" spans="1:2">
      <c r="A418" s="35"/>
      <c r="B418" s="35"/>
    </row>
    <row r="419" spans="1:2">
      <c r="A419" s="35"/>
      <c r="B419" s="35"/>
    </row>
    <row r="420" spans="1:2">
      <c r="A420" s="35"/>
      <c r="B420" s="35"/>
    </row>
    <row r="421" spans="1:2">
      <c r="A421" s="35"/>
      <c r="B421" s="35"/>
    </row>
    <row r="422" spans="1:2">
      <c r="A422" s="35"/>
      <c r="B422" s="35"/>
    </row>
    <row r="423" spans="1:2">
      <c r="A423" s="35"/>
      <c r="B423" s="35"/>
    </row>
    <row r="424" spans="1:2">
      <c r="A424" s="35"/>
      <c r="B424" s="35"/>
    </row>
    <row r="425" spans="1:2">
      <c r="A425" s="35"/>
      <c r="B425" s="35"/>
    </row>
    <row r="426" spans="1:2">
      <c r="A426" s="35"/>
      <c r="B426" s="35"/>
    </row>
    <row r="427" spans="1:2">
      <c r="A427" s="35"/>
      <c r="B427" s="35"/>
    </row>
    <row r="428" spans="1:2">
      <c r="A428" s="35"/>
      <c r="B428" s="35"/>
    </row>
    <row r="429" spans="1:2">
      <c r="A429" s="35"/>
      <c r="B429" s="35"/>
    </row>
    <row r="430" spans="1:2">
      <c r="A430" s="35"/>
      <c r="B430" s="35"/>
    </row>
    <row r="431" spans="1:2">
      <c r="A431" s="35"/>
      <c r="B431" s="35"/>
    </row>
    <row r="432" spans="1:2">
      <c r="A432" s="35"/>
      <c r="B432" s="35"/>
    </row>
    <row r="433" spans="1:2">
      <c r="A433" s="35"/>
      <c r="B433" s="35"/>
    </row>
    <row r="434" spans="1:2">
      <c r="A434" s="35"/>
      <c r="B434" s="35"/>
    </row>
    <row r="435" spans="1:2">
      <c r="A435" s="35"/>
      <c r="B435" s="35"/>
    </row>
    <row r="436" spans="1:2">
      <c r="A436" s="35"/>
      <c r="B436" s="35"/>
    </row>
    <row r="437" spans="1:2">
      <c r="A437" s="35"/>
      <c r="B437" s="35"/>
    </row>
    <row r="438" spans="1:2">
      <c r="A438" s="35"/>
      <c r="B438" s="35"/>
    </row>
    <row r="439" spans="1:2">
      <c r="A439" s="35"/>
      <c r="B439" s="35"/>
    </row>
    <row r="440" spans="1:2">
      <c r="A440" s="35"/>
      <c r="B440" s="35"/>
    </row>
    <row r="441" spans="1:2">
      <c r="A441" s="35"/>
      <c r="B441" s="35"/>
    </row>
    <row r="442" spans="1:2">
      <c r="A442" s="35"/>
      <c r="B442" s="35"/>
    </row>
    <row r="443" spans="1:2">
      <c r="A443" s="35"/>
      <c r="B443" s="35"/>
    </row>
    <row r="444" spans="1:2">
      <c r="A444" s="35"/>
      <c r="B444" s="35"/>
    </row>
    <row r="445" spans="1:2">
      <c r="A445" s="35"/>
      <c r="B445" s="35"/>
    </row>
    <row r="446" spans="1:2">
      <c r="A446" s="35"/>
      <c r="B446" s="35"/>
    </row>
  </sheetData>
  <mergeCells count="8">
    <mergeCell ref="L2:M2"/>
    <mergeCell ref="A1:A3"/>
    <mergeCell ref="B1:M1"/>
    <mergeCell ref="J2:K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4549-1BA7-42A3-B5CC-C236AAB3234B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304B6-2592-4632-9A18-441FF7A1A850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51FD-59B0-4EE0-BE63-753FBE6271C6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B208-2769-F64A-AF47-04721BA38324}">
  <sheetPr>
    <tabColor rgb="FF8A2C5C"/>
  </sheetPr>
  <dimension ref="A1:M10"/>
  <sheetViews>
    <sheetView showGridLines="0" workbookViewId="0">
      <selection activeCell="K12" sqref="K12"/>
    </sheetView>
  </sheetViews>
  <sheetFormatPr defaultColWidth="11" defaultRowHeight="15.75"/>
  <cols>
    <col min="1" max="1" width="17.625" style="4" customWidth="1"/>
    <col min="2" max="2" width="9.5" style="4" customWidth="1"/>
    <col min="3" max="3" width="11" style="4"/>
    <col min="4" max="4" width="9.125" style="4" customWidth="1"/>
    <col min="5" max="5" width="11" style="4"/>
    <col min="6" max="6" width="9.125" style="4" customWidth="1"/>
    <col min="7" max="7" width="11" style="4"/>
    <col min="8" max="8" width="9.625" style="4" customWidth="1"/>
    <col min="9" max="16384" width="11" style="4"/>
  </cols>
  <sheetData>
    <row r="1" spans="1:13" ht="15.75" customHeight="1">
      <c r="A1" s="59" t="s">
        <v>59</v>
      </c>
      <c r="B1" s="90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 ht="15.95" customHeight="1">
      <c r="A2" s="60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 ht="30.75" customHeight="1">
      <c r="A3" s="61"/>
      <c r="B3" s="52" t="s">
        <v>13</v>
      </c>
      <c r="C3" s="52" t="s">
        <v>14</v>
      </c>
      <c r="D3" s="52" t="s">
        <v>13</v>
      </c>
      <c r="E3" s="52" t="s">
        <v>14</v>
      </c>
      <c r="F3" s="52" t="s">
        <v>13</v>
      </c>
      <c r="G3" s="52" t="s">
        <v>14</v>
      </c>
      <c r="H3" s="52" t="s">
        <v>13</v>
      </c>
      <c r="I3" s="52" t="s">
        <v>14</v>
      </c>
      <c r="J3" s="52" t="s">
        <v>13</v>
      </c>
      <c r="K3" s="52" t="s">
        <v>14</v>
      </c>
      <c r="L3" s="52" t="s">
        <v>13</v>
      </c>
      <c r="M3" s="52" t="s">
        <v>14</v>
      </c>
    </row>
    <row r="4" spans="1:13" ht="29.25" customHeight="1">
      <c r="A4" s="97" t="s">
        <v>60</v>
      </c>
      <c r="B4" s="53">
        <v>19696</v>
      </c>
      <c r="C4" s="54">
        <v>0.72189999999999999</v>
      </c>
      <c r="D4" s="53">
        <v>22641</v>
      </c>
      <c r="E4" s="54">
        <v>0.8407</v>
      </c>
      <c r="F4" s="53">
        <v>23371</v>
      </c>
      <c r="G4" s="54">
        <v>0.86009999999999998</v>
      </c>
      <c r="H4" s="53">
        <v>26084</v>
      </c>
      <c r="I4" s="54">
        <v>0.8569</v>
      </c>
      <c r="J4" s="55">
        <v>25736</v>
      </c>
      <c r="K4" s="56">
        <v>0.85399999999999998</v>
      </c>
      <c r="L4" s="95">
        <v>26857</v>
      </c>
      <c r="M4" s="96">
        <v>0.85609999999999997</v>
      </c>
    </row>
    <row r="5" spans="1:13">
      <c r="A5" s="97" t="s">
        <v>61</v>
      </c>
      <c r="B5" s="53">
        <v>39</v>
      </c>
      <c r="C5" s="54">
        <v>1.4E-3</v>
      </c>
      <c r="D5" s="53">
        <v>45</v>
      </c>
      <c r="E5" s="54">
        <v>1.6999999999999999E-3</v>
      </c>
      <c r="F5" s="53">
        <v>47</v>
      </c>
      <c r="G5" s="54">
        <v>1.6999999999999999E-3</v>
      </c>
      <c r="H5" s="53">
        <v>64</v>
      </c>
      <c r="I5" s="54">
        <v>2.0999999999999999E-3</v>
      </c>
      <c r="J5" s="55">
        <v>60</v>
      </c>
      <c r="K5" s="56">
        <v>2E-3</v>
      </c>
      <c r="L5" s="95">
        <v>67</v>
      </c>
      <c r="M5" s="96">
        <v>2.0999999999999999E-3</v>
      </c>
    </row>
    <row r="6" spans="1:13">
      <c r="A6" s="97" t="s">
        <v>62</v>
      </c>
      <c r="B6" s="53">
        <v>582</v>
      </c>
      <c r="C6" s="54">
        <v>2.1299999999999999E-2</v>
      </c>
      <c r="D6" s="53">
        <v>516</v>
      </c>
      <c r="E6" s="54">
        <v>1.9199999999999998E-2</v>
      </c>
      <c r="F6" s="53">
        <v>518</v>
      </c>
      <c r="G6" s="54">
        <v>1.9099999999999999E-2</v>
      </c>
      <c r="H6" s="53">
        <v>602</v>
      </c>
      <c r="I6" s="54">
        <v>1.9800000000000002E-2</v>
      </c>
      <c r="J6" s="55">
        <v>507</v>
      </c>
      <c r="K6" s="56">
        <v>1.6799999999999999E-2</v>
      </c>
      <c r="L6" s="95">
        <v>495</v>
      </c>
      <c r="M6" s="96">
        <v>1.5800000000000002E-2</v>
      </c>
    </row>
    <row r="7" spans="1:13" ht="34.5" customHeight="1">
      <c r="A7" s="97" t="s">
        <v>63</v>
      </c>
      <c r="B7" s="53">
        <v>227</v>
      </c>
      <c r="C7" s="54">
        <v>8.3000000000000001E-3</v>
      </c>
      <c r="D7" s="53">
        <v>238</v>
      </c>
      <c r="E7" s="54">
        <v>8.8000000000000005E-3</v>
      </c>
      <c r="F7" s="53">
        <v>216</v>
      </c>
      <c r="G7" s="54">
        <v>7.9000000000000008E-3</v>
      </c>
      <c r="H7" s="53">
        <v>314</v>
      </c>
      <c r="I7" s="54">
        <v>1.03E-2</v>
      </c>
      <c r="J7" s="55">
        <v>285</v>
      </c>
      <c r="K7" s="56">
        <v>9.4999999999999998E-3</v>
      </c>
      <c r="L7" s="95">
        <v>308</v>
      </c>
      <c r="M7" s="96">
        <v>9.7999999999999997E-3</v>
      </c>
    </row>
    <row r="8" spans="1:13" ht="17.25" customHeight="1">
      <c r="A8" s="97" t="s">
        <v>64</v>
      </c>
      <c r="B8" s="53">
        <v>372</v>
      </c>
      <c r="C8" s="54">
        <v>1.3599999999999999E-2</v>
      </c>
      <c r="D8" s="53">
        <v>436</v>
      </c>
      <c r="E8" s="54">
        <v>1.6199999999999999E-2</v>
      </c>
      <c r="F8" s="53">
        <v>424</v>
      </c>
      <c r="G8" s="54">
        <v>1.5599999999999999E-2</v>
      </c>
      <c r="H8" s="53">
        <v>494</v>
      </c>
      <c r="I8" s="54">
        <v>1.6199999999999999E-2</v>
      </c>
      <c r="J8" s="55">
        <v>534</v>
      </c>
      <c r="K8" s="56">
        <v>1.77E-2</v>
      </c>
      <c r="L8" s="95">
        <v>546</v>
      </c>
      <c r="M8" s="96">
        <v>1.7399999999999999E-2</v>
      </c>
    </row>
    <row r="9" spans="1:13">
      <c r="A9" s="97" t="s">
        <v>56</v>
      </c>
      <c r="B9" s="53">
        <v>71</v>
      </c>
      <c r="C9" s="54">
        <v>2.5999999999999999E-3</v>
      </c>
      <c r="D9" s="53">
        <v>62</v>
      </c>
      <c r="E9" s="54">
        <v>2.3E-3</v>
      </c>
      <c r="F9" s="53">
        <v>67</v>
      </c>
      <c r="G9" s="54">
        <v>2.5000000000000001E-3</v>
      </c>
      <c r="H9" s="53">
        <v>66</v>
      </c>
      <c r="I9" s="54">
        <v>2.2000000000000001E-3</v>
      </c>
      <c r="J9" s="55">
        <v>80</v>
      </c>
      <c r="K9" s="56">
        <v>2.7000000000000001E-3</v>
      </c>
      <c r="L9" s="95">
        <v>77</v>
      </c>
      <c r="M9" s="96">
        <v>2.5000000000000001E-3</v>
      </c>
    </row>
    <row r="10" spans="1:13">
      <c r="A10" s="97" t="s">
        <v>20</v>
      </c>
      <c r="B10" s="53">
        <v>6295</v>
      </c>
      <c r="C10" s="54">
        <v>0.23069999999999999</v>
      </c>
      <c r="D10" s="53">
        <v>2994</v>
      </c>
      <c r="E10" s="54">
        <v>0.11119999999999999</v>
      </c>
      <c r="F10" s="53">
        <v>2530</v>
      </c>
      <c r="G10" s="54">
        <v>9.3100000000000002E-2</v>
      </c>
      <c r="H10" s="53">
        <v>2815</v>
      </c>
      <c r="I10" s="54">
        <v>9.2499999999999999E-2</v>
      </c>
      <c r="J10" s="55">
        <v>2935</v>
      </c>
      <c r="K10" s="56">
        <v>9.74E-2</v>
      </c>
      <c r="L10" s="95">
        <v>3023</v>
      </c>
      <c r="M10" s="96">
        <v>9.64E-2</v>
      </c>
    </row>
  </sheetData>
  <mergeCells count="8">
    <mergeCell ref="L2:M2"/>
    <mergeCell ref="A1:A3"/>
    <mergeCell ref="B1:M1"/>
    <mergeCell ref="J2:K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58EB-DCC0-4BA6-9523-D6DAE5C4541E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E3839-8A42-1147-9F1D-372D47FC5CB0}">
  <sheetPr>
    <tabColor rgb="FFEC5A31"/>
  </sheetPr>
  <dimension ref="A1:Q23"/>
  <sheetViews>
    <sheetView showGridLines="0" workbookViewId="0">
      <selection activeCell="G35" sqref="G35"/>
    </sheetView>
  </sheetViews>
  <sheetFormatPr defaultColWidth="11" defaultRowHeight="15.75"/>
  <cols>
    <col min="1" max="2" width="13.375" bestFit="1" customWidth="1"/>
    <col min="4" max="7" width="13.375" bestFit="1" customWidth="1"/>
    <col min="9" max="10" width="13.375" bestFit="1" customWidth="1"/>
    <col min="12" max="12" width="13.25" bestFit="1" customWidth="1"/>
    <col min="13" max="13" width="13.125" bestFit="1" customWidth="1"/>
    <col min="15" max="15" width="12.625" bestFit="1" customWidth="1"/>
    <col min="16" max="16" width="13.125" bestFit="1" customWidth="1"/>
  </cols>
  <sheetData>
    <row r="1" spans="1:17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s="63" customFormat="1" ht="15.95" customHeight="1">
      <c r="A2" s="103" t="s">
        <v>1</v>
      </c>
      <c r="B2" s="104"/>
      <c r="C2" s="105"/>
      <c r="D2" s="103" t="s">
        <v>2</v>
      </c>
      <c r="E2" s="104"/>
      <c r="F2" s="103" t="s">
        <v>3</v>
      </c>
      <c r="G2" s="104"/>
      <c r="H2" s="105"/>
      <c r="I2" s="103" t="s">
        <v>4</v>
      </c>
      <c r="J2" s="104"/>
      <c r="K2" s="105"/>
      <c r="L2" s="103" t="s">
        <v>5</v>
      </c>
      <c r="M2" s="104"/>
      <c r="N2" s="105"/>
      <c r="O2" s="103" t="s">
        <v>111</v>
      </c>
      <c r="P2" s="104"/>
      <c r="Q2" s="105"/>
    </row>
    <row r="3" spans="1:17" s="14" customFormat="1">
      <c r="A3" s="15" t="s">
        <v>70</v>
      </c>
      <c r="B3" s="62" t="s">
        <v>13</v>
      </c>
      <c r="C3" s="71" t="s">
        <v>14</v>
      </c>
      <c r="D3" s="72" t="s">
        <v>70</v>
      </c>
      <c r="E3" s="71" t="s">
        <v>13</v>
      </c>
      <c r="F3" s="72" t="s">
        <v>70</v>
      </c>
      <c r="G3" s="71" t="s">
        <v>13</v>
      </c>
      <c r="H3" s="71" t="s">
        <v>14</v>
      </c>
      <c r="I3" s="72" t="s">
        <v>70</v>
      </c>
      <c r="J3" s="71" t="s">
        <v>13</v>
      </c>
      <c r="K3" s="71" t="s">
        <v>14</v>
      </c>
      <c r="L3" s="72" t="s">
        <v>70</v>
      </c>
      <c r="M3" s="71" t="s">
        <v>13</v>
      </c>
      <c r="N3" s="71" t="s">
        <v>14</v>
      </c>
      <c r="O3" s="72" t="s">
        <v>70</v>
      </c>
      <c r="P3" s="71" t="s">
        <v>13</v>
      </c>
      <c r="Q3" s="71" t="s">
        <v>14</v>
      </c>
    </row>
    <row r="4" spans="1:17">
      <c r="A4" s="75" t="s">
        <v>71</v>
      </c>
      <c r="B4" s="75">
        <v>2932</v>
      </c>
      <c r="C4" s="76">
        <v>0.1075</v>
      </c>
      <c r="D4" s="69" t="s">
        <v>71</v>
      </c>
      <c r="E4" s="69">
        <v>2910</v>
      </c>
      <c r="F4" s="98" t="s">
        <v>71</v>
      </c>
      <c r="G4" s="98">
        <v>2993</v>
      </c>
      <c r="H4" s="99">
        <v>0.1101</v>
      </c>
      <c r="I4" s="98" t="s">
        <v>71</v>
      </c>
      <c r="J4" s="98">
        <v>3405</v>
      </c>
      <c r="K4" s="99">
        <v>0.1119</v>
      </c>
      <c r="L4" s="70" t="s">
        <v>71</v>
      </c>
      <c r="M4" s="70">
        <v>3301</v>
      </c>
      <c r="N4" s="77">
        <v>0.1095</v>
      </c>
      <c r="O4" s="70" t="s">
        <v>71</v>
      </c>
      <c r="P4" s="70">
        <v>3657</v>
      </c>
      <c r="Q4" s="77">
        <v>0.1166</v>
      </c>
    </row>
    <row r="5" spans="1:17">
      <c r="A5" s="75" t="s">
        <v>72</v>
      </c>
      <c r="B5" s="75">
        <v>1903</v>
      </c>
      <c r="C5" s="76">
        <v>6.9800000000000001E-2</v>
      </c>
      <c r="D5" s="69" t="s">
        <v>73</v>
      </c>
      <c r="E5" s="69">
        <v>2181</v>
      </c>
      <c r="F5" s="98" t="s">
        <v>73</v>
      </c>
      <c r="G5" s="98">
        <v>2223</v>
      </c>
      <c r="H5" s="99">
        <v>8.1799999999999998E-2</v>
      </c>
      <c r="I5" s="98" t="s">
        <v>73</v>
      </c>
      <c r="J5" s="98">
        <v>2405</v>
      </c>
      <c r="K5" s="99">
        <v>7.9000000000000001E-2</v>
      </c>
      <c r="L5" s="70" t="s">
        <v>73</v>
      </c>
      <c r="M5" s="70">
        <v>2573</v>
      </c>
      <c r="N5" s="77">
        <v>8.5400000000000004E-2</v>
      </c>
      <c r="O5" s="70" t="s">
        <v>73</v>
      </c>
      <c r="P5" s="70">
        <v>2586</v>
      </c>
      <c r="Q5" s="77">
        <v>8.2400000000000001E-2</v>
      </c>
    </row>
    <row r="6" spans="1:17">
      <c r="A6" s="75" t="s">
        <v>74</v>
      </c>
      <c r="B6" s="75">
        <v>802</v>
      </c>
      <c r="C6" s="76">
        <v>2.9399999999999999E-2</v>
      </c>
      <c r="D6" s="69" t="s">
        <v>72</v>
      </c>
      <c r="E6" s="69">
        <v>1957</v>
      </c>
      <c r="F6" s="98" t="s">
        <v>72</v>
      </c>
      <c r="G6" s="98">
        <v>1922</v>
      </c>
      <c r="H6" s="99">
        <v>7.0699999999999999E-2</v>
      </c>
      <c r="I6" s="98" t="s">
        <v>75</v>
      </c>
      <c r="J6" s="98">
        <v>2298</v>
      </c>
      <c r="K6" s="99">
        <v>7.5499999999999998E-2</v>
      </c>
      <c r="L6" s="70" t="s">
        <v>75</v>
      </c>
      <c r="M6" s="70">
        <v>2180</v>
      </c>
      <c r="N6" s="77">
        <v>7.2300000000000003E-2</v>
      </c>
      <c r="O6" s="70" t="s">
        <v>75</v>
      </c>
      <c r="P6" s="70">
        <v>2278</v>
      </c>
      <c r="Q6" s="77">
        <v>7.2599999999999998E-2</v>
      </c>
    </row>
    <row r="7" spans="1:17">
      <c r="A7" s="75" t="s">
        <v>76</v>
      </c>
      <c r="B7" s="75">
        <v>940</v>
      </c>
      <c r="C7" s="76">
        <v>3.4500000000000003E-2</v>
      </c>
      <c r="D7" s="69" t="s">
        <v>75</v>
      </c>
      <c r="E7" s="69">
        <v>1924</v>
      </c>
      <c r="F7" s="98" t="s">
        <v>75</v>
      </c>
      <c r="G7" s="98">
        <v>1851</v>
      </c>
      <c r="H7" s="99">
        <v>6.8099999999999994E-2</v>
      </c>
      <c r="I7" s="98" t="s">
        <v>72</v>
      </c>
      <c r="J7" s="98">
        <v>2140</v>
      </c>
      <c r="K7" s="99">
        <v>7.0300000000000001E-2</v>
      </c>
      <c r="L7" s="70" t="s">
        <v>72</v>
      </c>
      <c r="M7" s="70">
        <v>2102</v>
      </c>
      <c r="N7" s="77">
        <v>6.9699999999999998E-2</v>
      </c>
      <c r="O7" s="70" t="s">
        <v>72</v>
      </c>
      <c r="P7" s="70">
        <v>2266</v>
      </c>
      <c r="Q7" s="77">
        <v>7.22E-2</v>
      </c>
    </row>
    <row r="8" spans="1:17">
      <c r="A8" s="75" t="s">
        <v>77</v>
      </c>
      <c r="B8" s="75">
        <v>808</v>
      </c>
      <c r="C8" s="76">
        <v>2.9600000000000001E-2</v>
      </c>
      <c r="D8" s="69" t="s">
        <v>78</v>
      </c>
      <c r="E8" s="69">
        <v>1125</v>
      </c>
      <c r="F8" s="98" t="s">
        <v>78</v>
      </c>
      <c r="G8" s="98">
        <v>1199</v>
      </c>
      <c r="H8" s="99">
        <v>4.41E-2</v>
      </c>
      <c r="I8" s="98" t="s">
        <v>79</v>
      </c>
      <c r="J8" s="98">
        <v>1315</v>
      </c>
      <c r="K8" s="99">
        <v>4.3200000000000002E-2</v>
      </c>
      <c r="L8" s="70" t="s">
        <v>78</v>
      </c>
      <c r="M8" s="70">
        <v>1299</v>
      </c>
      <c r="N8" s="77">
        <v>4.3099999999999999E-2</v>
      </c>
      <c r="O8" s="70" t="s">
        <v>78</v>
      </c>
      <c r="P8" s="70">
        <v>1308</v>
      </c>
      <c r="Q8" s="77">
        <v>4.1700000000000001E-2</v>
      </c>
    </row>
    <row r="9" spans="1:17">
      <c r="A9" s="75" t="s">
        <v>78</v>
      </c>
      <c r="B9" s="75">
        <v>1204</v>
      </c>
      <c r="C9" s="76">
        <v>4.41E-2</v>
      </c>
      <c r="D9" s="69" t="s">
        <v>79</v>
      </c>
      <c r="E9" s="69">
        <v>1124</v>
      </c>
      <c r="F9" s="98" t="s">
        <v>79</v>
      </c>
      <c r="G9" s="98">
        <v>1184</v>
      </c>
      <c r="H9" s="99">
        <v>4.36E-2</v>
      </c>
      <c r="I9" s="98" t="s">
        <v>78</v>
      </c>
      <c r="J9" s="98">
        <v>1276</v>
      </c>
      <c r="K9" s="99">
        <v>4.19E-2</v>
      </c>
      <c r="L9" s="70" t="s">
        <v>79</v>
      </c>
      <c r="M9" s="70">
        <v>1236</v>
      </c>
      <c r="N9" s="77">
        <v>4.1000000000000002E-2</v>
      </c>
      <c r="O9" s="70" t="s">
        <v>79</v>
      </c>
      <c r="P9" s="70">
        <v>1207</v>
      </c>
      <c r="Q9" s="77">
        <v>3.85E-2</v>
      </c>
    </row>
    <row r="10" spans="1:17">
      <c r="A10" s="75" t="s">
        <v>80</v>
      </c>
      <c r="B10" s="75">
        <v>853</v>
      </c>
      <c r="C10" s="76">
        <v>3.1300000000000001E-2</v>
      </c>
      <c r="D10" s="69" t="s">
        <v>76</v>
      </c>
      <c r="E10" s="69">
        <v>932</v>
      </c>
      <c r="F10" s="98" t="s">
        <v>81</v>
      </c>
      <c r="G10" s="98">
        <v>930</v>
      </c>
      <c r="H10" s="99">
        <v>3.4200000000000001E-2</v>
      </c>
      <c r="I10" s="98" t="s">
        <v>76</v>
      </c>
      <c r="J10" s="98">
        <v>1030</v>
      </c>
      <c r="K10" s="99">
        <v>3.3799999999999997E-2</v>
      </c>
      <c r="L10" s="70" t="s">
        <v>76</v>
      </c>
      <c r="M10" s="70">
        <v>1026</v>
      </c>
      <c r="N10" s="77">
        <v>3.4000000000000002E-2</v>
      </c>
      <c r="O10" s="70" t="s">
        <v>81</v>
      </c>
      <c r="P10" s="70">
        <v>1107</v>
      </c>
      <c r="Q10" s="77">
        <v>3.5299999999999998E-2</v>
      </c>
    </row>
    <row r="11" spans="1:17">
      <c r="A11" s="75" t="s">
        <v>73</v>
      </c>
      <c r="B11" s="75">
        <v>2212</v>
      </c>
      <c r="C11" s="76">
        <v>8.1100000000000005E-2</v>
      </c>
      <c r="D11" s="69" t="s">
        <v>81</v>
      </c>
      <c r="E11" s="69">
        <v>904</v>
      </c>
      <c r="F11" s="98" t="s">
        <v>77</v>
      </c>
      <c r="G11" s="98">
        <v>927</v>
      </c>
      <c r="H11" s="99">
        <v>3.4099999999999998E-2</v>
      </c>
      <c r="I11" s="98" t="s">
        <v>81</v>
      </c>
      <c r="J11" s="98">
        <v>1021</v>
      </c>
      <c r="K11" s="99">
        <v>3.3500000000000002E-2</v>
      </c>
      <c r="L11" s="70" t="s">
        <v>81</v>
      </c>
      <c r="M11" s="70">
        <v>1018</v>
      </c>
      <c r="N11" s="77">
        <v>3.3799999999999997E-2</v>
      </c>
      <c r="O11" s="70" t="s">
        <v>76</v>
      </c>
      <c r="P11" s="70">
        <v>1102</v>
      </c>
      <c r="Q11" s="77">
        <v>3.5099999999999999E-2</v>
      </c>
    </row>
    <row r="12" spans="1:17">
      <c r="A12" s="75" t="s">
        <v>81</v>
      </c>
      <c r="B12" s="75">
        <v>934</v>
      </c>
      <c r="C12" s="76">
        <v>3.4200000000000001E-2</v>
      </c>
      <c r="D12" s="69" t="s">
        <v>80</v>
      </c>
      <c r="E12" s="69">
        <v>893</v>
      </c>
      <c r="F12" s="98" t="s">
        <v>76</v>
      </c>
      <c r="G12" s="98">
        <v>895</v>
      </c>
      <c r="H12" s="99">
        <v>3.2899999999999999E-2</v>
      </c>
      <c r="I12" s="98" t="s">
        <v>82</v>
      </c>
      <c r="J12" s="98">
        <v>950</v>
      </c>
      <c r="K12" s="99">
        <v>3.1199999999999999E-2</v>
      </c>
      <c r="L12" s="70" t="s">
        <v>80</v>
      </c>
      <c r="M12" s="70">
        <v>957</v>
      </c>
      <c r="N12" s="77">
        <v>3.1800000000000002E-2</v>
      </c>
      <c r="O12" s="70" t="s">
        <v>80</v>
      </c>
      <c r="P12" s="70">
        <v>1084</v>
      </c>
      <c r="Q12" s="77">
        <v>3.4599999999999999E-2</v>
      </c>
    </row>
    <row r="13" spans="1:17">
      <c r="A13" s="75" t="s">
        <v>83</v>
      </c>
      <c r="B13" s="75">
        <v>782</v>
      </c>
      <c r="C13" s="76">
        <v>2.87E-2</v>
      </c>
      <c r="D13" s="69" t="s">
        <v>77</v>
      </c>
      <c r="E13" s="69">
        <v>873</v>
      </c>
      <c r="F13" s="98" t="s">
        <v>83</v>
      </c>
      <c r="G13" s="98">
        <v>844</v>
      </c>
      <c r="H13" s="99">
        <v>3.1099999999999999E-2</v>
      </c>
      <c r="I13" s="98" t="s">
        <v>77</v>
      </c>
      <c r="J13" s="98">
        <v>939</v>
      </c>
      <c r="K13" s="99">
        <v>3.0800000000000001E-2</v>
      </c>
      <c r="L13" s="70" t="s">
        <v>77</v>
      </c>
      <c r="M13" s="70">
        <v>946</v>
      </c>
      <c r="N13" s="77">
        <v>3.1399999999999997E-2</v>
      </c>
      <c r="O13" s="70" t="s">
        <v>74</v>
      </c>
      <c r="P13" s="70">
        <v>1006</v>
      </c>
      <c r="Q13" s="77">
        <v>3.2099999999999997E-2</v>
      </c>
    </row>
    <row r="14" spans="1:17">
      <c r="P14" s="3"/>
    </row>
    <row r="15" spans="1:17">
      <c r="P15" s="3"/>
    </row>
    <row r="16" spans="1:17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  <row r="22" spans="16:16">
      <c r="P22" s="3"/>
    </row>
    <row r="23" spans="16:16">
      <c r="P23" s="3"/>
    </row>
  </sheetData>
  <mergeCells count="7">
    <mergeCell ref="L2:N2"/>
    <mergeCell ref="O2:Q2"/>
    <mergeCell ref="A1:Q1"/>
    <mergeCell ref="A2:C2"/>
    <mergeCell ref="D2:E2"/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B80AC-9A69-4A2D-9521-5B34BA1D0BAB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5E0E-C9D0-4D66-BD2F-18F963FB6CC0}">
  <dimension ref="A1"/>
  <sheetViews>
    <sheetView workbookViewId="0"/>
  </sheetViews>
  <sheetFormatPr defaultColWidth="8.875"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6F7E-47EB-7048-959D-C2E8B00B96C6}">
  <sheetPr>
    <tabColor rgb="FF8A2C5C"/>
  </sheetPr>
  <dimension ref="A1:M7"/>
  <sheetViews>
    <sheetView showGridLines="0" workbookViewId="0">
      <selection activeCell="E35" sqref="E35"/>
    </sheetView>
  </sheetViews>
  <sheetFormatPr defaultColWidth="11" defaultRowHeight="15.75"/>
  <cols>
    <col min="1" max="1" width="15.125" bestFit="1" customWidth="1"/>
    <col min="2" max="2" width="13.375" bestFit="1" customWidth="1"/>
    <col min="3" max="3" width="15.125" customWidth="1"/>
    <col min="4" max="4" width="13.375" bestFit="1" customWidth="1"/>
    <col min="6" max="6" width="13.375" bestFit="1" customWidth="1"/>
    <col min="8" max="8" width="13.375" bestFit="1" customWidth="1"/>
    <col min="10" max="10" width="13.125" bestFit="1" customWidth="1"/>
    <col min="12" max="12" width="13.125" bestFit="1" customWidth="1"/>
  </cols>
  <sheetData>
    <row r="1" spans="1:13">
      <c r="A1" s="36" t="s">
        <v>113</v>
      </c>
      <c r="B1" s="90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>
      <c r="A2" s="37"/>
      <c r="B2" s="90" t="s">
        <v>65</v>
      </c>
      <c r="C2" s="91"/>
      <c r="D2" s="103" t="s">
        <v>2</v>
      </c>
      <c r="E2" s="104"/>
      <c r="F2" s="90" t="s">
        <v>66</v>
      </c>
      <c r="G2" s="91"/>
      <c r="H2" s="90" t="s">
        <v>11</v>
      </c>
      <c r="I2" s="91"/>
      <c r="J2" s="90" t="s">
        <v>5</v>
      </c>
      <c r="K2" s="91"/>
      <c r="L2" s="90" t="s">
        <v>111</v>
      </c>
      <c r="M2" s="91"/>
    </row>
    <row r="3" spans="1:13">
      <c r="A3" s="37"/>
      <c r="B3" s="69" t="s">
        <v>13</v>
      </c>
      <c r="C3" s="69" t="s">
        <v>14</v>
      </c>
      <c r="D3" s="69" t="s">
        <v>13</v>
      </c>
      <c r="E3" s="69" t="s">
        <v>14</v>
      </c>
      <c r="F3" s="69" t="s">
        <v>13</v>
      </c>
      <c r="G3" s="69" t="s">
        <v>14</v>
      </c>
      <c r="H3" s="69" t="s">
        <v>13</v>
      </c>
      <c r="I3" s="69" t="s">
        <v>14</v>
      </c>
      <c r="J3" s="69" t="s">
        <v>13</v>
      </c>
      <c r="K3" s="69" t="s">
        <v>14</v>
      </c>
      <c r="L3" s="69" t="s">
        <v>13</v>
      </c>
      <c r="M3" s="69" t="s">
        <v>14</v>
      </c>
    </row>
    <row r="4" spans="1:13">
      <c r="A4" s="67" t="s">
        <v>67</v>
      </c>
      <c r="B4" s="70">
        <v>19681</v>
      </c>
      <c r="C4" s="77">
        <v>0.72140000000000004</v>
      </c>
      <c r="D4" s="70">
        <v>19603</v>
      </c>
      <c r="E4" s="77">
        <v>0.72789999999999999</v>
      </c>
      <c r="F4" s="70">
        <v>19938</v>
      </c>
      <c r="G4" s="77">
        <v>0.73370000000000002</v>
      </c>
      <c r="H4" s="70">
        <v>22754</v>
      </c>
      <c r="I4" s="77">
        <v>0.74750000000000005</v>
      </c>
      <c r="J4" s="70">
        <v>22895</v>
      </c>
      <c r="K4" s="77">
        <v>0.75970000000000004</v>
      </c>
      <c r="L4" s="95">
        <v>24281</v>
      </c>
      <c r="M4" s="96">
        <v>0.77390000000000003</v>
      </c>
    </row>
    <row r="5" spans="1:13">
      <c r="A5" s="67" t="s">
        <v>68</v>
      </c>
      <c r="B5" s="70">
        <v>7575</v>
      </c>
      <c r="C5" s="77">
        <v>0.2777</v>
      </c>
      <c r="D5" s="70">
        <v>7292</v>
      </c>
      <c r="E5" s="77">
        <v>0.27079999999999999</v>
      </c>
      <c r="F5" s="70">
        <v>7192</v>
      </c>
      <c r="G5" s="77">
        <v>0.26469999999999999</v>
      </c>
      <c r="H5" s="70">
        <v>7459</v>
      </c>
      <c r="I5" s="77">
        <v>0.245</v>
      </c>
      <c r="J5" s="70">
        <v>7031</v>
      </c>
      <c r="K5" s="77">
        <v>0.23330000000000001</v>
      </c>
      <c r="L5" s="95">
        <v>7043</v>
      </c>
      <c r="M5" s="96">
        <v>0.22450000000000001</v>
      </c>
    </row>
    <row r="6" spans="1:13">
      <c r="A6" s="67" t="s">
        <v>69</v>
      </c>
      <c r="B6" s="70">
        <v>26</v>
      </c>
      <c r="C6" s="77">
        <v>1E-3</v>
      </c>
      <c r="D6" s="70">
        <v>37</v>
      </c>
      <c r="E6" s="77">
        <v>1.4E-3</v>
      </c>
      <c r="F6" s="70">
        <v>43</v>
      </c>
      <c r="G6" s="77">
        <v>1.6000000000000001E-3</v>
      </c>
      <c r="H6" s="70">
        <v>226</v>
      </c>
      <c r="I6" s="77">
        <v>7.4000000000000003E-3</v>
      </c>
      <c r="J6" s="70">
        <v>211</v>
      </c>
      <c r="K6" s="77">
        <v>7.0000000000000001E-3</v>
      </c>
      <c r="L6" s="95">
        <v>49</v>
      </c>
      <c r="M6" s="96">
        <v>1.6000000000000001E-3</v>
      </c>
    </row>
    <row r="7" spans="1:13">
      <c r="L7">
        <f>SUM(L4:L6)</f>
        <v>31373</v>
      </c>
    </row>
  </sheetData>
  <mergeCells count="8">
    <mergeCell ref="L2:M2"/>
    <mergeCell ref="A1:A3"/>
    <mergeCell ref="B1:M1"/>
    <mergeCell ref="J2:K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6063-CE0E-F543-B1C9-1AF92C2ED579}">
  <sheetPr>
    <tabColor rgb="FFEC5A31"/>
  </sheetPr>
  <dimension ref="A1:M15"/>
  <sheetViews>
    <sheetView showGridLines="0" workbookViewId="0">
      <selection activeCell="E36" sqref="E36"/>
    </sheetView>
  </sheetViews>
  <sheetFormatPr defaultColWidth="11" defaultRowHeight="15.75"/>
  <cols>
    <col min="1" max="1" width="22.625" bestFit="1" customWidth="1"/>
    <col min="2" max="2" width="13.375" bestFit="1" customWidth="1"/>
    <col min="4" max="4" width="13.375" bestFit="1" customWidth="1"/>
    <col min="6" max="6" width="13.375" bestFit="1" customWidth="1"/>
    <col min="8" max="8" width="13.375" bestFit="1" customWidth="1"/>
    <col min="10" max="10" width="13.125" bestFit="1" customWidth="1"/>
  </cols>
  <sheetData>
    <row r="1" spans="1:13">
      <c r="A1" s="92" t="s">
        <v>23</v>
      </c>
      <c r="B1" s="90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>
      <c r="A2" s="93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>
      <c r="A3" s="94"/>
      <c r="B3" s="12" t="s">
        <v>13</v>
      </c>
      <c r="C3" s="13" t="s">
        <v>14</v>
      </c>
      <c r="D3" s="12" t="s">
        <v>13</v>
      </c>
      <c r="E3" s="13" t="s">
        <v>14</v>
      </c>
      <c r="F3" s="12" t="s">
        <v>13</v>
      </c>
      <c r="G3" s="13" t="s">
        <v>14</v>
      </c>
      <c r="H3" s="12" t="s">
        <v>13</v>
      </c>
      <c r="I3" s="19" t="s">
        <v>14</v>
      </c>
      <c r="J3" s="12" t="s">
        <v>13</v>
      </c>
      <c r="K3" s="22" t="s">
        <v>14</v>
      </c>
      <c r="L3" s="12" t="s">
        <v>13</v>
      </c>
      <c r="M3" s="22" t="s">
        <v>14</v>
      </c>
    </row>
    <row r="4" spans="1:13">
      <c r="A4" s="68" t="s">
        <v>24</v>
      </c>
      <c r="B4" s="70">
        <v>63</v>
      </c>
      <c r="C4" s="77">
        <v>2.3E-3</v>
      </c>
      <c r="D4" s="70">
        <v>62</v>
      </c>
      <c r="E4" s="77">
        <v>2.3E-3</v>
      </c>
      <c r="F4" s="70">
        <v>82</v>
      </c>
      <c r="G4" s="77">
        <v>3.0000000000000001E-3</v>
      </c>
      <c r="H4" s="70">
        <v>77</v>
      </c>
      <c r="I4" s="77">
        <v>2.5000000000000001E-3</v>
      </c>
      <c r="J4" s="75">
        <v>88</v>
      </c>
      <c r="K4" s="76">
        <v>2.8999999999999998E-3</v>
      </c>
      <c r="L4" s="70">
        <v>103</v>
      </c>
      <c r="M4" s="77">
        <v>3.3E-3</v>
      </c>
    </row>
    <row r="5" spans="1:13">
      <c r="A5" s="68" t="s">
        <v>25</v>
      </c>
      <c r="B5" s="70">
        <v>17546</v>
      </c>
      <c r="C5" s="77">
        <v>0.6431</v>
      </c>
      <c r="D5" s="70">
        <v>17488</v>
      </c>
      <c r="E5" s="77">
        <v>0.64929999999999999</v>
      </c>
      <c r="F5" s="70">
        <v>17916</v>
      </c>
      <c r="G5" s="77">
        <v>0.6593</v>
      </c>
      <c r="H5" s="70">
        <v>19856</v>
      </c>
      <c r="I5" s="77">
        <v>0.65610000000000002</v>
      </c>
      <c r="J5" s="75">
        <v>20462</v>
      </c>
      <c r="K5" s="76">
        <v>0.6825</v>
      </c>
      <c r="L5" s="70">
        <v>22289</v>
      </c>
      <c r="M5" s="77">
        <v>0.71050000000000002</v>
      </c>
    </row>
    <row r="6" spans="1:13">
      <c r="A6" s="68" t="s">
        <v>26</v>
      </c>
      <c r="B6" s="70">
        <v>5797</v>
      </c>
      <c r="C6" s="77">
        <v>0.21249999999999999</v>
      </c>
      <c r="D6" s="70">
        <v>5641</v>
      </c>
      <c r="E6" s="77">
        <v>0.20949999999999999</v>
      </c>
      <c r="F6" s="70">
        <v>5564</v>
      </c>
      <c r="G6" s="77">
        <v>0.20480000000000001</v>
      </c>
      <c r="H6" s="70">
        <v>6236</v>
      </c>
      <c r="I6" s="77">
        <v>0.20610000000000001</v>
      </c>
      <c r="J6" s="75">
        <v>5686</v>
      </c>
      <c r="K6" s="76">
        <v>0.18970000000000001</v>
      </c>
      <c r="L6" s="70">
        <v>5345</v>
      </c>
      <c r="M6" s="77">
        <v>0.1704</v>
      </c>
    </row>
    <row r="7" spans="1:13">
      <c r="A7" s="68" t="s">
        <v>27</v>
      </c>
      <c r="B7" s="70">
        <v>2022</v>
      </c>
      <c r="C7" s="77">
        <v>7.4099999999999999E-2</v>
      </c>
      <c r="D7" s="70">
        <v>1956</v>
      </c>
      <c r="E7" s="77">
        <v>7.2599999999999998E-2</v>
      </c>
      <c r="F7" s="70">
        <v>1869</v>
      </c>
      <c r="G7" s="77">
        <v>6.88E-2</v>
      </c>
      <c r="H7" s="70">
        <v>2043</v>
      </c>
      <c r="I7" s="77">
        <v>6.7500000000000004E-2</v>
      </c>
      <c r="J7" s="75">
        <v>1887</v>
      </c>
      <c r="K7" s="76">
        <v>6.2899999999999998E-2</v>
      </c>
      <c r="L7" s="70">
        <v>1750</v>
      </c>
      <c r="M7" s="77">
        <v>5.5800000000000002E-2</v>
      </c>
    </row>
    <row r="8" spans="1:13">
      <c r="A8" s="68" t="s">
        <v>28</v>
      </c>
      <c r="B8" s="70">
        <v>961</v>
      </c>
      <c r="C8" s="77">
        <v>3.5200000000000002E-2</v>
      </c>
      <c r="D8" s="70">
        <v>902</v>
      </c>
      <c r="E8" s="77">
        <v>3.3500000000000002E-2</v>
      </c>
      <c r="F8" s="70">
        <v>925</v>
      </c>
      <c r="G8" s="77">
        <v>3.4000000000000002E-2</v>
      </c>
      <c r="H8" s="70">
        <v>1027</v>
      </c>
      <c r="I8" s="77">
        <v>3.39E-2</v>
      </c>
      <c r="J8" s="75">
        <v>920</v>
      </c>
      <c r="K8" s="76">
        <v>3.0700000000000002E-2</v>
      </c>
      <c r="L8" s="70">
        <v>845</v>
      </c>
      <c r="M8" s="77">
        <v>2.69E-2</v>
      </c>
    </row>
    <row r="9" spans="1:13">
      <c r="A9" s="68" t="s">
        <v>29</v>
      </c>
      <c r="B9" s="70">
        <v>440</v>
      </c>
      <c r="C9" s="77">
        <v>1.61E-2</v>
      </c>
      <c r="D9" s="70">
        <v>436</v>
      </c>
      <c r="E9" s="77">
        <v>1.6199999999999999E-2</v>
      </c>
      <c r="F9" s="70">
        <v>420</v>
      </c>
      <c r="G9" s="77">
        <v>1.55E-2</v>
      </c>
      <c r="H9" s="70">
        <v>510</v>
      </c>
      <c r="I9" s="77">
        <v>1.6899999999999998E-2</v>
      </c>
      <c r="J9" s="75">
        <v>483</v>
      </c>
      <c r="K9" s="76">
        <v>1.61E-2</v>
      </c>
      <c r="L9" s="70">
        <v>421</v>
      </c>
      <c r="M9" s="77">
        <v>1.34E-2</v>
      </c>
    </row>
    <row r="10" spans="1:13">
      <c r="A10" s="68" t="s">
        <v>30</v>
      </c>
      <c r="B10" s="70">
        <v>451</v>
      </c>
      <c r="C10" s="77">
        <v>1.6500000000000001E-2</v>
      </c>
      <c r="D10" s="70">
        <v>380</v>
      </c>
      <c r="E10" s="77">
        <v>1.41E-2</v>
      </c>
      <c r="F10" s="70">
        <v>344</v>
      </c>
      <c r="G10" s="77">
        <v>1.2699999999999999E-2</v>
      </c>
      <c r="H10" s="70">
        <v>456</v>
      </c>
      <c r="I10" s="77">
        <v>1.5100000000000001E-2</v>
      </c>
      <c r="J10" s="75">
        <v>395</v>
      </c>
      <c r="K10" s="76">
        <v>1.32E-2</v>
      </c>
      <c r="L10" s="70">
        <v>385</v>
      </c>
      <c r="M10" s="77">
        <v>1.23E-2</v>
      </c>
    </row>
    <row r="11" spans="1:13">
      <c r="A11" s="68" t="s">
        <v>20</v>
      </c>
      <c r="B11" s="70">
        <v>2</v>
      </c>
      <c r="C11" s="77">
        <v>1E-4</v>
      </c>
      <c r="D11" s="70">
        <v>67</v>
      </c>
      <c r="E11" s="77">
        <v>2.5000000000000001E-3</v>
      </c>
      <c r="F11" s="70">
        <v>53</v>
      </c>
      <c r="G11" s="77">
        <v>2E-3</v>
      </c>
      <c r="H11" s="70">
        <v>234</v>
      </c>
      <c r="I11" s="77">
        <v>7.7000000000000002E-3</v>
      </c>
      <c r="J11" s="75">
        <v>216</v>
      </c>
      <c r="K11" s="76">
        <v>7.1999999999999998E-3</v>
      </c>
      <c r="L11" s="70">
        <v>235</v>
      </c>
      <c r="M11" s="77">
        <v>7.4999999999999997E-3</v>
      </c>
    </row>
    <row r="12" spans="1:13">
      <c r="A12" s="68"/>
      <c r="B12" s="7"/>
      <c r="C12" s="8"/>
      <c r="D12" s="9"/>
      <c r="E12" s="10"/>
      <c r="F12" s="7"/>
      <c r="G12" s="11"/>
      <c r="H12" s="9"/>
      <c r="I12" s="1"/>
      <c r="J12" s="2"/>
      <c r="K12" s="32"/>
      <c r="L12" s="7"/>
      <c r="M12" s="34"/>
    </row>
    <row r="13" spans="1:13">
      <c r="A13" s="5" t="s">
        <v>31</v>
      </c>
      <c r="B13" s="82">
        <v>24</v>
      </c>
      <c r="C13" s="83"/>
      <c r="D13" s="82">
        <v>24</v>
      </c>
      <c r="E13" s="83"/>
      <c r="F13" s="82">
        <v>24</v>
      </c>
      <c r="G13" s="84"/>
      <c r="H13" s="82">
        <v>24</v>
      </c>
      <c r="I13" s="84"/>
      <c r="J13" s="85">
        <v>23</v>
      </c>
      <c r="K13" s="86"/>
      <c r="L13" s="82">
        <v>23</v>
      </c>
      <c r="M13" s="83"/>
    </row>
    <row r="14" spans="1:13">
      <c r="A14" s="5" t="s">
        <v>32</v>
      </c>
      <c r="B14" s="27" t="s">
        <v>33</v>
      </c>
      <c r="C14" s="30"/>
      <c r="D14" s="27" t="s">
        <v>33</v>
      </c>
      <c r="E14" s="30"/>
      <c r="F14" s="27" t="s">
        <v>34</v>
      </c>
      <c r="G14" s="87"/>
      <c r="H14" s="27" t="s">
        <v>35</v>
      </c>
      <c r="I14" s="87"/>
      <c r="J14" s="26" t="s">
        <v>36</v>
      </c>
      <c r="K14" s="33"/>
      <c r="L14" s="27" t="s">
        <v>112</v>
      </c>
      <c r="M14" s="30"/>
    </row>
    <row r="15" spans="1:13">
      <c r="A15" s="6" t="s">
        <v>37</v>
      </c>
      <c r="B15" s="28">
        <v>25.82</v>
      </c>
      <c r="C15" s="31"/>
      <c r="D15" s="28">
        <v>25.71</v>
      </c>
      <c r="E15" s="31"/>
      <c r="F15" s="28">
        <v>25.59</v>
      </c>
      <c r="G15" s="29"/>
      <c r="H15" s="28">
        <v>25.67</v>
      </c>
      <c r="I15" s="29"/>
      <c r="J15" s="88">
        <v>25.4</v>
      </c>
      <c r="K15" s="89"/>
      <c r="L15" s="28">
        <v>25.08</v>
      </c>
      <c r="M15" s="31"/>
    </row>
  </sheetData>
  <mergeCells count="26">
    <mergeCell ref="L13:M13"/>
    <mergeCell ref="L14:M14"/>
    <mergeCell ref="L15:M15"/>
    <mergeCell ref="A1:A3"/>
    <mergeCell ref="L2:M2"/>
    <mergeCell ref="B1:M1"/>
    <mergeCell ref="D13:E13"/>
    <mergeCell ref="D14:E14"/>
    <mergeCell ref="D15:E15"/>
    <mergeCell ref="F2:G2"/>
    <mergeCell ref="H2:I2"/>
    <mergeCell ref="J13:K13"/>
    <mergeCell ref="H13:I13"/>
    <mergeCell ref="H14:I14"/>
    <mergeCell ref="H15:I15"/>
    <mergeCell ref="F13:G13"/>
    <mergeCell ref="F14:G14"/>
    <mergeCell ref="B13:C13"/>
    <mergeCell ref="B14:C14"/>
    <mergeCell ref="B15:C15"/>
    <mergeCell ref="B2:C2"/>
    <mergeCell ref="D2:E2"/>
    <mergeCell ref="J14:K14"/>
    <mergeCell ref="J15:K15"/>
    <mergeCell ref="J2:K2"/>
    <mergeCell ref="F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FB36-C4E2-AA46-9BA9-0248C71D7DF4}">
  <sheetPr>
    <tabColor rgb="FF4F5090"/>
  </sheetPr>
  <dimension ref="A1:P28"/>
  <sheetViews>
    <sheetView showGridLines="0" workbookViewId="0">
      <selection activeCell="J35" sqref="J35"/>
    </sheetView>
  </sheetViews>
  <sheetFormatPr defaultColWidth="11" defaultRowHeight="15.75"/>
  <cols>
    <col min="1" max="1" width="16.625" bestFit="1" customWidth="1"/>
    <col min="2" max="2" width="13.125" bestFit="1" customWidth="1"/>
    <col min="3" max="3" width="17.125" bestFit="1" customWidth="1"/>
    <col min="4" max="4" width="13.125" bestFit="1" customWidth="1"/>
    <col min="5" max="5" width="17.125" bestFit="1" customWidth="1"/>
    <col min="6" max="6" width="13.375" bestFit="1" customWidth="1"/>
    <col min="7" max="7" width="17.125" bestFit="1" customWidth="1"/>
    <col min="8" max="8" width="13.125" bestFit="1" customWidth="1"/>
    <col min="9" max="9" width="16.625" bestFit="1" customWidth="1"/>
    <col min="10" max="10" width="13.125" bestFit="1" customWidth="1"/>
    <col min="11" max="11" width="16.875" customWidth="1"/>
    <col min="12" max="12" width="13.125" bestFit="1" customWidth="1"/>
  </cols>
  <sheetData>
    <row r="1" spans="1:12">
      <c r="A1" s="90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91"/>
    </row>
    <row r="2" spans="1:12" ht="15.95" customHeight="1">
      <c r="A2" s="103" t="s">
        <v>1</v>
      </c>
      <c r="B2" s="104"/>
      <c r="C2" s="103" t="s">
        <v>2</v>
      </c>
      <c r="D2" s="104"/>
      <c r="E2" s="103" t="s">
        <v>3</v>
      </c>
      <c r="F2" s="104"/>
      <c r="G2" s="103" t="s">
        <v>11</v>
      </c>
      <c r="H2" s="104"/>
      <c r="I2" s="103" t="s">
        <v>5</v>
      </c>
      <c r="J2" s="104"/>
      <c r="K2" s="103" t="s">
        <v>111</v>
      </c>
      <c r="L2" s="105"/>
    </row>
    <row r="3" spans="1:12">
      <c r="A3" s="70" t="s">
        <v>84</v>
      </c>
      <c r="B3" s="70" t="s">
        <v>13</v>
      </c>
      <c r="C3" s="70" t="s">
        <v>84</v>
      </c>
      <c r="D3" s="70" t="s">
        <v>13</v>
      </c>
      <c r="E3" s="70" t="s">
        <v>84</v>
      </c>
      <c r="F3" s="70" t="s">
        <v>13</v>
      </c>
      <c r="G3" s="70" t="s">
        <v>84</v>
      </c>
      <c r="H3" s="70" t="s">
        <v>13</v>
      </c>
      <c r="I3" s="70" t="s">
        <v>84</v>
      </c>
      <c r="J3" s="70" t="s">
        <v>13</v>
      </c>
      <c r="K3" s="70" t="s">
        <v>84</v>
      </c>
      <c r="L3" s="70" t="s">
        <v>13</v>
      </c>
    </row>
    <row r="4" spans="1:12">
      <c r="A4" s="70" t="s">
        <v>85</v>
      </c>
      <c r="B4" s="70">
        <v>8060</v>
      </c>
      <c r="C4" s="70" t="s">
        <v>85</v>
      </c>
      <c r="D4" s="70">
        <v>7873</v>
      </c>
      <c r="E4" s="70" t="s">
        <v>85</v>
      </c>
      <c r="F4" s="70">
        <v>7847</v>
      </c>
      <c r="G4" s="70" t="s">
        <v>85</v>
      </c>
      <c r="H4" s="70">
        <v>8718</v>
      </c>
      <c r="I4" s="70"/>
      <c r="J4" s="70"/>
      <c r="K4" s="70" t="s">
        <v>85</v>
      </c>
      <c r="L4" s="70">
        <v>8876</v>
      </c>
    </row>
    <row r="5" spans="1:12">
      <c r="A5" s="70" t="s">
        <v>86</v>
      </c>
      <c r="B5" s="70">
        <v>2229</v>
      </c>
      <c r="C5" s="70" t="s">
        <v>86</v>
      </c>
      <c r="D5" s="70">
        <v>2373</v>
      </c>
      <c r="E5" s="70" t="s">
        <v>86</v>
      </c>
      <c r="F5" s="70">
        <v>2531</v>
      </c>
      <c r="G5" s="70" t="s">
        <v>86</v>
      </c>
      <c r="H5" s="70">
        <v>2816</v>
      </c>
      <c r="I5" s="70"/>
      <c r="J5" s="70"/>
      <c r="K5" s="70" t="s">
        <v>86</v>
      </c>
      <c r="L5" s="70">
        <v>3232</v>
      </c>
    </row>
    <row r="6" spans="1:12">
      <c r="A6" s="70" t="s">
        <v>87</v>
      </c>
      <c r="B6" s="70">
        <v>1982</v>
      </c>
      <c r="C6" s="70" t="s">
        <v>87</v>
      </c>
      <c r="D6" s="70">
        <v>1945</v>
      </c>
      <c r="E6" s="70" t="s">
        <v>87</v>
      </c>
      <c r="F6" s="70">
        <v>2047</v>
      </c>
      <c r="G6" s="70" t="s">
        <v>87</v>
      </c>
      <c r="H6" s="70">
        <v>2300</v>
      </c>
      <c r="I6" s="70"/>
      <c r="J6" s="70"/>
      <c r="K6" s="70" t="s">
        <v>87</v>
      </c>
      <c r="L6" s="70">
        <v>2394</v>
      </c>
    </row>
    <row r="7" spans="1:12">
      <c r="A7" s="70" t="s">
        <v>88</v>
      </c>
      <c r="B7" s="70">
        <v>1674</v>
      </c>
      <c r="C7" s="70" t="s">
        <v>88</v>
      </c>
      <c r="D7" s="70">
        <v>1675</v>
      </c>
      <c r="E7" s="70" t="s">
        <v>88</v>
      </c>
      <c r="F7" s="70">
        <v>1667</v>
      </c>
      <c r="G7" s="70" t="s">
        <v>88</v>
      </c>
      <c r="H7" s="70">
        <v>1798</v>
      </c>
      <c r="I7" s="70"/>
      <c r="J7" s="70"/>
      <c r="K7" s="70" t="s">
        <v>89</v>
      </c>
      <c r="L7" s="70">
        <v>1925</v>
      </c>
    </row>
    <row r="8" spans="1:12">
      <c r="A8" s="70" t="s">
        <v>89</v>
      </c>
      <c r="B8" s="70">
        <v>1562</v>
      </c>
      <c r="C8" s="70" t="s">
        <v>89</v>
      </c>
      <c r="D8" s="70">
        <v>1541</v>
      </c>
      <c r="E8" s="70" t="s">
        <v>89</v>
      </c>
      <c r="F8" s="70">
        <v>1477</v>
      </c>
      <c r="G8" s="70" t="s">
        <v>89</v>
      </c>
      <c r="H8" s="70">
        <v>1684</v>
      </c>
      <c r="I8" s="70"/>
      <c r="J8" s="70"/>
      <c r="K8" s="70" t="s">
        <v>88</v>
      </c>
      <c r="L8" s="70">
        <v>1754</v>
      </c>
    </row>
    <row r="9" spans="1:12">
      <c r="A9" s="70" t="s">
        <v>90</v>
      </c>
      <c r="B9" s="70">
        <v>1176</v>
      </c>
      <c r="C9" s="70" t="s">
        <v>90</v>
      </c>
      <c r="D9" s="70">
        <v>1206</v>
      </c>
      <c r="E9" s="70" t="s">
        <v>91</v>
      </c>
      <c r="F9" s="70">
        <v>1240</v>
      </c>
      <c r="G9" s="70" t="s">
        <v>90</v>
      </c>
      <c r="H9" s="70">
        <v>1411</v>
      </c>
      <c r="I9" s="70"/>
      <c r="J9" s="70"/>
      <c r="K9" s="70" t="s">
        <v>91</v>
      </c>
      <c r="L9" s="70">
        <v>1629</v>
      </c>
    </row>
    <row r="10" spans="1:12">
      <c r="A10" s="70" t="s">
        <v>91</v>
      </c>
      <c r="B10" s="70">
        <v>1075</v>
      </c>
      <c r="C10" s="70" t="s">
        <v>91</v>
      </c>
      <c r="D10" s="70">
        <v>1175</v>
      </c>
      <c r="E10" s="70" t="s">
        <v>90</v>
      </c>
      <c r="F10" s="70">
        <v>1228</v>
      </c>
      <c r="G10" s="70" t="s">
        <v>91</v>
      </c>
      <c r="H10" s="70">
        <v>1375</v>
      </c>
      <c r="I10" s="70"/>
      <c r="J10" s="70"/>
      <c r="K10" s="70" t="s">
        <v>90</v>
      </c>
      <c r="L10" s="70">
        <v>1470</v>
      </c>
    </row>
    <row r="11" spans="1:12">
      <c r="A11" s="70" t="s">
        <v>92</v>
      </c>
      <c r="B11" s="70">
        <v>1049</v>
      </c>
      <c r="C11" s="70" t="s">
        <v>93</v>
      </c>
      <c r="D11" s="70">
        <v>817</v>
      </c>
      <c r="E11" s="70" t="s">
        <v>93</v>
      </c>
      <c r="F11" s="70">
        <v>889</v>
      </c>
      <c r="G11" s="70" t="s">
        <v>93</v>
      </c>
      <c r="H11" s="70">
        <v>1094</v>
      </c>
      <c r="I11" s="70"/>
      <c r="J11" s="70"/>
      <c r="K11" s="70" t="s">
        <v>93</v>
      </c>
      <c r="L11" s="70">
        <v>1272</v>
      </c>
    </row>
    <row r="12" spans="1:12">
      <c r="A12" s="70" t="s">
        <v>93</v>
      </c>
      <c r="B12" s="70">
        <v>718</v>
      </c>
      <c r="C12" s="70" t="s">
        <v>92</v>
      </c>
      <c r="D12" s="70">
        <v>775</v>
      </c>
      <c r="E12" s="70" t="s">
        <v>92</v>
      </c>
      <c r="F12" s="70">
        <v>650</v>
      </c>
      <c r="G12" s="70" t="s">
        <v>92</v>
      </c>
      <c r="H12" s="70">
        <v>788</v>
      </c>
      <c r="I12" s="70"/>
      <c r="J12" s="70"/>
      <c r="K12" s="70" t="s">
        <v>92</v>
      </c>
      <c r="L12" s="70">
        <v>1055</v>
      </c>
    </row>
    <row r="13" spans="1:12">
      <c r="A13" s="70" t="s">
        <v>94</v>
      </c>
      <c r="B13" s="70">
        <v>623</v>
      </c>
      <c r="C13" s="70" t="s">
        <v>94</v>
      </c>
      <c r="D13" s="70">
        <v>614</v>
      </c>
      <c r="E13" s="70" t="s">
        <v>94</v>
      </c>
      <c r="F13" s="70">
        <v>618</v>
      </c>
      <c r="G13" s="70" t="s">
        <v>95</v>
      </c>
      <c r="H13" s="70">
        <v>738</v>
      </c>
      <c r="I13" s="70"/>
      <c r="J13" s="70"/>
      <c r="K13" s="70" t="s">
        <v>95</v>
      </c>
      <c r="L13" s="70">
        <v>855</v>
      </c>
    </row>
    <row r="19" spans="16:16">
      <c r="P19" s="3"/>
    </row>
    <row r="20" spans="16:16">
      <c r="P20" s="3"/>
    </row>
    <row r="21" spans="16:16">
      <c r="P21" s="3"/>
    </row>
    <row r="22" spans="16:16">
      <c r="P22" s="3"/>
    </row>
    <row r="23" spans="16:16">
      <c r="P23" s="3"/>
    </row>
    <row r="24" spans="16:16">
      <c r="P24" s="3"/>
    </row>
    <row r="25" spans="16:16">
      <c r="P25" s="3"/>
    </row>
    <row r="26" spans="16:16">
      <c r="P26" s="3"/>
    </row>
    <row r="27" spans="16:16">
      <c r="P27" s="3"/>
    </row>
    <row r="28" spans="16:16">
      <c r="P28" s="3"/>
    </row>
  </sheetData>
  <mergeCells count="7">
    <mergeCell ref="A2:B2"/>
    <mergeCell ref="C2:D2"/>
    <mergeCell ref="E2:F2"/>
    <mergeCell ref="G2:H2"/>
    <mergeCell ref="I2:J2"/>
    <mergeCell ref="K2:L2"/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5CD6-8D02-D742-A70B-55B51C9F2609}">
  <sheetPr>
    <tabColor rgb="FF418E88"/>
  </sheetPr>
  <dimension ref="A1:R28"/>
  <sheetViews>
    <sheetView showGridLines="0" workbookViewId="0">
      <selection activeCell="D36" sqref="D36"/>
    </sheetView>
  </sheetViews>
  <sheetFormatPr defaultColWidth="11" defaultRowHeight="15.75"/>
  <cols>
    <col min="1" max="1" width="24.5" bestFit="1" customWidth="1"/>
    <col min="2" max="2" width="13.375" bestFit="1" customWidth="1"/>
    <col min="4" max="4" width="25.875" bestFit="1" customWidth="1"/>
    <col min="5" max="5" width="13.125" bestFit="1" customWidth="1"/>
    <col min="7" max="7" width="24.5" bestFit="1" customWidth="1"/>
    <col min="8" max="8" width="17.125" customWidth="1"/>
    <col min="10" max="10" width="24.875" bestFit="1" customWidth="1"/>
    <col min="11" max="11" width="13.375" bestFit="1" customWidth="1"/>
    <col min="13" max="13" width="24.5" bestFit="1" customWidth="1"/>
    <col min="14" max="14" width="13.125" bestFit="1" customWidth="1"/>
    <col min="16" max="16" width="24.5" bestFit="1" customWidth="1"/>
    <col min="17" max="17" width="13.125" bestFit="1" customWidth="1"/>
  </cols>
  <sheetData>
    <row r="1" spans="1:18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</row>
    <row r="2" spans="1:18" s="63" customFormat="1" ht="15.95" customHeight="1">
      <c r="A2" s="103" t="s">
        <v>1</v>
      </c>
      <c r="B2" s="104"/>
      <c r="C2" s="105"/>
      <c r="D2" s="103" t="s">
        <v>2</v>
      </c>
      <c r="E2" s="104"/>
      <c r="F2" s="105"/>
      <c r="G2" s="103" t="s">
        <v>3</v>
      </c>
      <c r="H2" s="104"/>
      <c r="I2" s="105"/>
      <c r="J2" s="103" t="s">
        <v>11</v>
      </c>
      <c r="K2" s="104"/>
      <c r="L2" s="105"/>
      <c r="M2" s="103" t="s">
        <v>12</v>
      </c>
      <c r="N2" s="104"/>
      <c r="O2" s="105"/>
      <c r="P2" s="103" t="s">
        <v>111</v>
      </c>
      <c r="Q2" s="104"/>
      <c r="R2" s="105"/>
    </row>
    <row r="3" spans="1:18">
      <c r="A3" s="70" t="s">
        <v>96</v>
      </c>
      <c r="B3" s="70" t="s">
        <v>13</v>
      </c>
      <c r="C3" s="70" t="s">
        <v>14</v>
      </c>
      <c r="D3" s="70" t="s">
        <v>96</v>
      </c>
      <c r="E3" s="70" t="s">
        <v>13</v>
      </c>
      <c r="F3" s="70" t="s">
        <v>14</v>
      </c>
      <c r="G3" s="70" t="s">
        <v>96</v>
      </c>
      <c r="H3" s="70" t="s">
        <v>13</v>
      </c>
      <c r="I3" s="70" t="s">
        <v>14</v>
      </c>
      <c r="J3" s="70" t="s">
        <v>96</v>
      </c>
      <c r="K3" s="70" t="s">
        <v>13</v>
      </c>
      <c r="L3" s="70" t="s">
        <v>14</v>
      </c>
      <c r="M3" s="70" t="s">
        <v>96</v>
      </c>
      <c r="N3" s="70" t="s">
        <v>13</v>
      </c>
      <c r="O3" s="70" t="s">
        <v>14</v>
      </c>
      <c r="P3" s="70" t="s">
        <v>96</v>
      </c>
      <c r="Q3" s="70" t="s">
        <v>13</v>
      </c>
      <c r="R3" s="70" t="s">
        <v>14</v>
      </c>
    </row>
    <row r="4" spans="1:18">
      <c r="A4" s="70" t="s">
        <v>97</v>
      </c>
      <c r="B4" s="70">
        <v>16316</v>
      </c>
      <c r="C4" s="77">
        <v>0.59799999999999998</v>
      </c>
      <c r="D4" s="70" t="s">
        <v>97</v>
      </c>
      <c r="E4" s="70">
        <v>16625</v>
      </c>
      <c r="F4" s="77">
        <v>0.61729999999999996</v>
      </c>
      <c r="G4" s="70" t="s">
        <v>97</v>
      </c>
      <c r="H4" s="70">
        <v>17197</v>
      </c>
      <c r="I4" s="77">
        <v>0.63290000000000002</v>
      </c>
      <c r="J4" s="70" t="s">
        <v>97</v>
      </c>
      <c r="K4" s="70">
        <v>17197</v>
      </c>
      <c r="L4" s="77">
        <v>0.63290000000000002</v>
      </c>
      <c r="M4" s="75" t="s">
        <v>97</v>
      </c>
      <c r="N4" s="75">
        <v>18876</v>
      </c>
      <c r="O4" s="76">
        <v>0.62629999999999997</v>
      </c>
      <c r="P4" s="70" t="s">
        <v>97</v>
      </c>
      <c r="Q4" s="70">
        <v>20146</v>
      </c>
      <c r="R4" s="77">
        <v>0.6421</v>
      </c>
    </row>
    <row r="5" spans="1:18">
      <c r="A5" s="70" t="s">
        <v>98</v>
      </c>
      <c r="B5" s="70">
        <v>4014</v>
      </c>
      <c r="C5" s="77">
        <v>0.14710000000000001</v>
      </c>
      <c r="D5" s="70" t="s">
        <v>98</v>
      </c>
      <c r="E5" s="70">
        <v>3976</v>
      </c>
      <c r="F5" s="77">
        <v>0.14760000000000001</v>
      </c>
      <c r="G5" s="70" t="s">
        <v>98</v>
      </c>
      <c r="H5" s="70">
        <v>4162</v>
      </c>
      <c r="I5" s="77">
        <v>0.1532</v>
      </c>
      <c r="J5" s="70" t="s">
        <v>98</v>
      </c>
      <c r="K5" s="70">
        <v>4162</v>
      </c>
      <c r="L5" s="77">
        <v>0.1532</v>
      </c>
      <c r="M5" s="75" t="s">
        <v>98</v>
      </c>
      <c r="N5" s="75">
        <v>4281</v>
      </c>
      <c r="O5" s="76">
        <v>0.1421</v>
      </c>
      <c r="P5" s="70" t="s">
        <v>98</v>
      </c>
      <c r="Q5" s="70">
        <v>4415</v>
      </c>
      <c r="R5" s="77">
        <v>0.14069999999999999</v>
      </c>
    </row>
    <row r="6" spans="1:18">
      <c r="A6" s="70" t="s">
        <v>99</v>
      </c>
      <c r="B6" s="70">
        <v>1690</v>
      </c>
      <c r="C6" s="77">
        <v>6.1899999999999997E-2</v>
      </c>
      <c r="D6" s="70" t="s">
        <v>99</v>
      </c>
      <c r="E6" s="70">
        <v>1711</v>
      </c>
      <c r="F6" s="77">
        <v>6.3500000000000001E-2</v>
      </c>
      <c r="G6" s="70" t="s">
        <v>99</v>
      </c>
      <c r="H6" s="70">
        <v>1728</v>
      </c>
      <c r="I6" s="77">
        <v>6.3600000000000004E-2</v>
      </c>
      <c r="J6" s="70" t="s">
        <v>99</v>
      </c>
      <c r="K6" s="70">
        <v>1728</v>
      </c>
      <c r="L6" s="77">
        <v>6.3600000000000004E-2</v>
      </c>
      <c r="M6" s="75" t="s">
        <v>99</v>
      </c>
      <c r="N6" s="75">
        <v>2113</v>
      </c>
      <c r="O6" s="76">
        <v>7.0099999999999996E-2</v>
      </c>
      <c r="P6" s="70" t="s">
        <v>99</v>
      </c>
      <c r="Q6" s="70">
        <v>2167</v>
      </c>
      <c r="R6" s="77">
        <v>6.9099999999999995E-2</v>
      </c>
    </row>
    <row r="7" spans="1:18">
      <c r="A7" s="70" t="s">
        <v>100</v>
      </c>
      <c r="B7" s="70">
        <v>1514</v>
      </c>
      <c r="C7" s="77">
        <v>5.5500000000000001E-2</v>
      </c>
      <c r="D7" s="70" t="s">
        <v>100</v>
      </c>
      <c r="E7" s="70">
        <v>1529</v>
      </c>
      <c r="F7" s="77">
        <v>5.6800000000000003E-2</v>
      </c>
      <c r="G7" s="70" t="s">
        <v>101</v>
      </c>
      <c r="H7" s="70">
        <v>1650</v>
      </c>
      <c r="I7" s="77">
        <v>6.0699999999999997E-2</v>
      </c>
      <c r="J7" s="70" t="s">
        <v>101</v>
      </c>
      <c r="K7" s="70">
        <v>1650</v>
      </c>
      <c r="L7" s="77">
        <v>6.0699999999999997E-2</v>
      </c>
      <c r="M7" s="75" t="s">
        <v>101</v>
      </c>
      <c r="N7" s="75">
        <v>2092</v>
      </c>
      <c r="O7" s="76">
        <v>6.9400000000000003E-2</v>
      </c>
      <c r="P7" s="70" t="s">
        <v>101</v>
      </c>
      <c r="Q7" s="70">
        <v>2166</v>
      </c>
      <c r="R7" s="77">
        <v>6.9000000000000006E-2</v>
      </c>
    </row>
    <row r="8" spans="1:18">
      <c r="A8" s="70" t="s">
        <v>102</v>
      </c>
      <c r="B8" s="70">
        <v>930</v>
      </c>
      <c r="C8" s="77">
        <v>3.4099999999999998E-2</v>
      </c>
      <c r="D8" s="70" t="s">
        <v>102</v>
      </c>
      <c r="E8" s="70">
        <v>925</v>
      </c>
      <c r="F8" s="77">
        <v>3.4299999999999997E-2</v>
      </c>
      <c r="G8" s="70" t="s">
        <v>102</v>
      </c>
      <c r="H8" s="70">
        <v>930</v>
      </c>
      <c r="I8" s="77">
        <v>3.4200000000000001E-2</v>
      </c>
      <c r="J8" s="70" t="s">
        <v>102</v>
      </c>
      <c r="K8" s="70">
        <v>930</v>
      </c>
      <c r="L8" s="77">
        <v>3.4200000000000001E-2</v>
      </c>
      <c r="M8" s="75" t="s">
        <v>102</v>
      </c>
      <c r="N8" s="75">
        <v>1061</v>
      </c>
      <c r="O8" s="76">
        <v>3.5200000000000002E-2</v>
      </c>
      <c r="P8" s="70" t="s">
        <v>102</v>
      </c>
      <c r="Q8" s="70">
        <v>1049</v>
      </c>
      <c r="R8" s="77">
        <v>3.3399999999999999E-2</v>
      </c>
    </row>
    <row r="9" spans="1:18">
      <c r="A9" s="70" t="s">
        <v>103</v>
      </c>
      <c r="B9" s="70">
        <v>755</v>
      </c>
      <c r="C9" s="77">
        <v>2.7699999999999999E-2</v>
      </c>
      <c r="D9" s="70" t="s">
        <v>103</v>
      </c>
      <c r="E9" s="70">
        <v>674</v>
      </c>
      <c r="F9" s="77">
        <v>2.5000000000000001E-2</v>
      </c>
      <c r="G9" s="70" t="s">
        <v>103</v>
      </c>
      <c r="H9" s="70">
        <v>708</v>
      </c>
      <c r="I9" s="77">
        <v>2.6100000000000002E-2</v>
      </c>
      <c r="J9" s="70" t="s">
        <v>103</v>
      </c>
      <c r="K9" s="70">
        <v>708</v>
      </c>
      <c r="L9" s="77">
        <v>2.6100000000000002E-2</v>
      </c>
      <c r="M9" s="75" t="s">
        <v>103</v>
      </c>
      <c r="N9" s="75">
        <v>796</v>
      </c>
      <c r="O9" s="76">
        <v>2.64E-2</v>
      </c>
      <c r="P9" s="70" t="s">
        <v>103</v>
      </c>
      <c r="Q9" s="70">
        <v>757</v>
      </c>
      <c r="R9" s="77">
        <v>2.41E-2</v>
      </c>
    </row>
    <row r="10" spans="1:18">
      <c r="A10" s="70" t="s">
        <v>104</v>
      </c>
      <c r="B10" s="70">
        <v>711</v>
      </c>
      <c r="C10" s="77">
        <v>2.6100000000000002E-2</v>
      </c>
      <c r="D10" s="70" t="s">
        <v>104</v>
      </c>
      <c r="E10" s="70">
        <v>639</v>
      </c>
      <c r="F10" s="77">
        <v>2.3699999999999999E-2</v>
      </c>
      <c r="G10" s="70" t="s">
        <v>104</v>
      </c>
      <c r="H10" s="70">
        <v>578</v>
      </c>
      <c r="I10" s="77">
        <v>2.1299999999999999E-2</v>
      </c>
      <c r="J10" s="70" t="s">
        <v>104</v>
      </c>
      <c r="K10" s="70">
        <v>578</v>
      </c>
      <c r="L10" s="77">
        <v>2.1299999999999999E-2</v>
      </c>
      <c r="M10" s="75" t="s">
        <v>104</v>
      </c>
      <c r="N10" s="75">
        <v>630</v>
      </c>
      <c r="O10" s="76">
        <v>2.0899999999999998E-2</v>
      </c>
      <c r="P10" s="70" t="s">
        <v>104</v>
      </c>
      <c r="Q10" s="70">
        <v>653</v>
      </c>
      <c r="R10" s="77">
        <v>2.0799999999999999E-2</v>
      </c>
    </row>
    <row r="11" spans="1:18">
      <c r="A11" s="70" t="s">
        <v>105</v>
      </c>
      <c r="B11" s="70">
        <v>650</v>
      </c>
      <c r="C11" s="77">
        <v>2.3800000000000002E-2</v>
      </c>
      <c r="D11" s="70" t="s">
        <v>105</v>
      </c>
      <c r="E11" s="70">
        <v>461</v>
      </c>
      <c r="F11" s="77">
        <v>1.7100000000000001E-2</v>
      </c>
      <c r="G11" s="70" t="s">
        <v>105</v>
      </c>
      <c r="H11" s="70">
        <v>243</v>
      </c>
      <c r="I11" s="77">
        <v>8.8999999999999999E-3</v>
      </c>
      <c r="J11" s="70" t="s">
        <v>105</v>
      </c>
      <c r="K11" s="70">
        <v>243</v>
      </c>
      <c r="L11" s="77">
        <v>8.8999999999999999E-3</v>
      </c>
      <c r="M11" s="75" t="s">
        <v>106</v>
      </c>
      <c r="N11" s="75">
        <v>303</v>
      </c>
      <c r="O11" s="76">
        <v>1.01E-2</v>
      </c>
      <c r="P11" s="70" t="s">
        <v>106</v>
      </c>
      <c r="Q11" s="70">
        <v>388</v>
      </c>
      <c r="R11" s="77">
        <v>1.24E-2</v>
      </c>
    </row>
    <row r="12" spans="1:18">
      <c r="A12" s="70" t="s">
        <v>107</v>
      </c>
      <c r="B12" s="70">
        <v>240</v>
      </c>
      <c r="C12" s="77">
        <v>8.8000000000000005E-3</v>
      </c>
      <c r="D12" s="70" t="s">
        <v>108</v>
      </c>
      <c r="E12" s="70">
        <v>250</v>
      </c>
      <c r="F12" s="77">
        <v>9.2999999999999992E-3</v>
      </c>
      <c r="G12" s="70" t="s">
        <v>108</v>
      </c>
      <c r="H12" s="70">
        <v>229</v>
      </c>
      <c r="I12" s="77">
        <v>8.3999999999999995E-3</v>
      </c>
      <c r="J12" s="70" t="s">
        <v>108</v>
      </c>
      <c r="K12" s="70">
        <v>229</v>
      </c>
      <c r="L12" s="77">
        <v>8.3999999999999995E-3</v>
      </c>
      <c r="M12" s="75" t="s">
        <v>108</v>
      </c>
      <c r="N12" s="75">
        <v>212</v>
      </c>
      <c r="O12" s="76">
        <v>7.0000000000000001E-3</v>
      </c>
      <c r="P12" s="70" t="s">
        <v>105</v>
      </c>
      <c r="Q12" s="70">
        <v>236</v>
      </c>
      <c r="R12" s="77">
        <v>7.4999999999999997E-3</v>
      </c>
    </row>
    <row r="13" spans="1:18">
      <c r="A13" s="70" t="s">
        <v>109</v>
      </c>
      <c r="B13" s="70">
        <v>228</v>
      </c>
      <c r="C13" s="77">
        <v>8.3999999999999995E-3</v>
      </c>
      <c r="D13" s="70" t="s">
        <v>110</v>
      </c>
      <c r="E13" s="70">
        <v>198</v>
      </c>
      <c r="F13" s="77">
        <v>7.4000000000000003E-3</v>
      </c>
      <c r="G13" s="70" t="s">
        <v>106</v>
      </c>
      <c r="H13" s="70">
        <v>212</v>
      </c>
      <c r="I13" s="77">
        <v>7.7999999999999996E-3</v>
      </c>
      <c r="J13" s="70" t="s">
        <v>106</v>
      </c>
      <c r="K13" s="70">
        <v>212</v>
      </c>
      <c r="L13" s="77">
        <v>7.7999999999999996E-3</v>
      </c>
      <c r="M13" s="75" t="s">
        <v>105</v>
      </c>
      <c r="N13" s="75">
        <v>211</v>
      </c>
      <c r="O13" s="76">
        <v>7.0000000000000001E-3</v>
      </c>
      <c r="P13" s="70" t="s">
        <v>108</v>
      </c>
      <c r="Q13" s="70">
        <v>205</v>
      </c>
      <c r="R13" s="77">
        <v>6.4999999999999997E-3</v>
      </c>
    </row>
    <row r="14" spans="1:18">
      <c r="A14" s="100">
        <f>SUM(B4:B13)</f>
        <v>27048</v>
      </c>
      <c r="B14" s="101"/>
      <c r="C14" s="67"/>
      <c r="D14" s="100">
        <f>SUM(E4:E13)</f>
        <v>26988</v>
      </c>
      <c r="E14" s="101"/>
      <c r="F14" s="67"/>
      <c r="G14" s="100">
        <f>SUM(H4:H13)</f>
        <v>27637</v>
      </c>
      <c r="H14" s="101"/>
      <c r="I14" s="67"/>
      <c r="J14" s="100">
        <f>SUM(K4:K13)</f>
        <v>27637</v>
      </c>
      <c r="K14" s="101"/>
      <c r="L14" s="67"/>
      <c r="M14" s="100">
        <f>SUM(N4:N13)</f>
        <v>30575</v>
      </c>
      <c r="N14" s="101"/>
      <c r="O14" s="67"/>
      <c r="P14" s="100">
        <f>SUM(Q4:Q13)</f>
        <v>32182</v>
      </c>
      <c r="Q14" s="101"/>
      <c r="R14" s="67"/>
    </row>
    <row r="19" spans="16:16">
      <c r="P19" s="3"/>
    </row>
    <row r="20" spans="16:16">
      <c r="P20" s="3"/>
    </row>
    <row r="21" spans="16:16">
      <c r="P21" s="3"/>
    </row>
    <row r="22" spans="16:16">
      <c r="P22" s="3"/>
    </row>
    <row r="23" spans="16:16">
      <c r="P23" s="3"/>
    </row>
    <row r="24" spans="16:16">
      <c r="P24" s="3"/>
    </row>
    <row r="25" spans="16:16">
      <c r="P25" s="3"/>
    </row>
    <row r="26" spans="16:16">
      <c r="P26" s="3"/>
    </row>
    <row r="27" spans="16:16">
      <c r="P27" s="3"/>
    </row>
    <row r="28" spans="16:16">
      <c r="P28" s="3"/>
    </row>
  </sheetData>
  <mergeCells count="13">
    <mergeCell ref="A1:R1"/>
    <mergeCell ref="A14:B14"/>
    <mergeCell ref="D14:E14"/>
    <mergeCell ref="G14:H14"/>
    <mergeCell ref="J14:K14"/>
    <mergeCell ref="M14:N14"/>
    <mergeCell ref="P14:Q14"/>
    <mergeCell ref="P2:R2"/>
    <mergeCell ref="M2:O2"/>
    <mergeCell ref="A2:C2"/>
    <mergeCell ref="D2:F2"/>
    <mergeCell ref="G2:I2"/>
    <mergeCell ref="J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5DD9-6DCF-DC49-B09A-B75727B6696D}">
  <sheetPr>
    <tabColor rgb="FF8A2C5C"/>
  </sheetPr>
  <dimension ref="A1:M29"/>
  <sheetViews>
    <sheetView showGridLines="0" tabSelected="1" workbookViewId="0">
      <selection activeCell="H22" sqref="H22:I22"/>
    </sheetView>
  </sheetViews>
  <sheetFormatPr defaultColWidth="11" defaultRowHeight="15.75"/>
  <cols>
    <col min="1" max="1" width="22.125" bestFit="1" customWidth="1"/>
    <col min="2" max="2" width="10.125" customWidth="1"/>
    <col min="4" max="4" width="11.125" customWidth="1"/>
    <col min="6" max="6" width="11" customWidth="1"/>
    <col min="8" max="8" width="10.875" customWidth="1"/>
  </cols>
  <sheetData>
    <row r="1" spans="1:13">
      <c r="A1" s="64" t="s">
        <v>49</v>
      </c>
      <c r="B1" s="90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 ht="15.95" customHeight="1">
      <c r="A2" s="65"/>
      <c r="B2" s="90" t="s">
        <v>1</v>
      </c>
      <c r="C2" s="91"/>
      <c r="D2" s="90" t="s">
        <v>2</v>
      </c>
      <c r="E2" s="91"/>
      <c r="F2" s="90" t="s">
        <v>3</v>
      </c>
      <c r="G2" s="91"/>
      <c r="H2" s="90" t="s">
        <v>11</v>
      </c>
      <c r="I2" s="91"/>
      <c r="J2" s="90" t="s">
        <v>12</v>
      </c>
      <c r="K2" s="91"/>
      <c r="L2" s="90" t="s">
        <v>111</v>
      </c>
      <c r="M2" s="91"/>
    </row>
    <row r="3" spans="1:13" s="4" customFormat="1" ht="30.75" customHeight="1">
      <c r="A3" s="66"/>
      <c r="B3" s="73" t="s">
        <v>13</v>
      </c>
      <c r="C3" s="73" t="s">
        <v>14</v>
      </c>
      <c r="D3" s="73" t="s">
        <v>13</v>
      </c>
      <c r="E3" s="73" t="s">
        <v>14</v>
      </c>
      <c r="F3" s="73" t="s">
        <v>13</v>
      </c>
      <c r="G3" s="73" t="s">
        <v>14</v>
      </c>
      <c r="H3" s="73" t="s">
        <v>13</v>
      </c>
      <c r="I3" s="73" t="s">
        <v>14</v>
      </c>
      <c r="J3" s="73" t="s">
        <v>13</v>
      </c>
      <c r="K3" s="73" t="s">
        <v>14</v>
      </c>
      <c r="L3" s="73" t="s">
        <v>13</v>
      </c>
      <c r="M3" s="73" t="s">
        <v>14</v>
      </c>
    </row>
    <row r="4" spans="1:13">
      <c r="A4" s="68" t="s">
        <v>50</v>
      </c>
      <c r="B4" s="95">
        <v>88</v>
      </c>
      <c r="C4" s="96">
        <v>3.2000000000000002E-3</v>
      </c>
      <c r="D4" s="95">
        <v>62</v>
      </c>
      <c r="E4" s="96">
        <v>2.3E-3</v>
      </c>
      <c r="F4" s="95">
        <v>82</v>
      </c>
      <c r="G4" s="96">
        <v>3.0000000000000001E-3</v>
      </c>
      <c r="H4" s="95">
        <v>71</v>
      </c>
      <c r="I4" s="96">
        <v>2.3E-3</v>
      </c>
      <c r="J4" s="55">
        <v>73</v>
      </c>
      <c r="K4" s="56">
        <v>2.3999999999999998E-3</v>
      </c>
      <c r="L4" s="95">
        <v>72</v>
      </c>
      <c r="M4" s="96">
        <v>2.3E-3</v>
      </c>
    </row>
    <row r="5" spans="1:13">
      <c r="A5" s="68" t="s">
        <v>51</v>
      </c>
      <c r="B5" s="95">
        <v>3032</v>
      </c>
      <c r="C5" s="96">
        <v>0.1111</v>
      </c>
      <c r="D5" s="95">
        <v>3270</v>
      </c>
      <c r="E5" s="96">
        <v>0.12139999999999999</v>
      </c>
      <c r="F5" s="95">
        <v>3407</v>
      </c>
      <c r="G5" s="96">
        <v>0.12540000000000001</v>
      </c>
      <c r="H5" s="95">
        <v>4174</v>
      </c>
      <c r="I5" s="96">
        <v>0.1371</v>
      </c>
      <c r="J5" s="70">
        <v>4283</v>
      </c>
      <c r="K5" s="77">
        <v>0.1421</v>
      </c>
      <c r="L5" s="95">
        <v>4765</v>
      </c>
      <c r="M5" s="96">
        <v>0.15190000000000001</v>
      </c>
    </row>
    <row r="6" spans="1:13">
      <c r="A6" s="68" t="s">
        <v>52</v>
      </c>
      <c r="B6" s="95">
        <v>3313</v>
      </c>
      <c r="C6" s="96">
        <v>0.12139999999999999</v>
      </c>
      <c r="D6" s="95">
        <v>3427</v>
      </c>
      <c r="E6" s="96">
        <v>0.12720000000000001</v>
      </c>
      <c r="F6" s="95">
        <v>3560</v>
      </c>
      <c r="G6" s="96">
        <v>0.13100000000000001</v>
      </c>
      <c r="H6" s="95">
        <v>4021</v>
      </c>
      <c r="I6" s="96">
        <v>0.1321</v>
      </c>
      <c r="J6" s="70">
        <v>4114</v>
      </c>
      <c r="K6" s="77">
        <v>0.13650000000000001</v>
      </c>
      <c r="L6" s="95">
        <v>4486</v>
      </c>
      <c r="M6" s="96">
        <v>0.14299999999999999</v>
      </c>
    </row>
    <row r="7" spans="1:13">
      <c r="A7" s="97" t="s">
        <v>53</v>
      </c>
      <c r="B7" s="95">
        <v>1714</v>
      </c>
      <c r="C7" s="96">
        <v>6.2799999999999995E-2</v>
      </c>
      <c r="D7" s="95">
        <v>1857</v>
      </c>
      <c r="E7" s="96">
        <v>6.9000000000000006E-2</v>
      </c>
      <c r="F7" s="95">
        <v>1878</v>
      </c>
      <c r="G7" s="96">
        <v>6.9099999999999995E-2</v>
      </c>
      <c r="H7" s="95">
        <v>2267</v>
      </c>
      <c r="I7" s="96">
        <v>7.4499999999999997E-2</v>
      </c>
      <c r="J7" s="70">
        <v>2243</v>
      </c>
      <c r="K7" s="77">
        <v>7.4399999999999994E-2</v>
      </c>
      <c r="L7" s="95">
        <v>2454</v>
      </c>
      <c r="M7" s="96">
        <v>7.8200000000000006E-2</v>
      </c>
    </row>
    <row r="8" spans="1:13">
      <c r="A8" s="68" t="s">
        <v>54</v>
      </c>
      <c r="B8" s="95">
        <v>48</v>
      </c>
      <c r="C8" s="96">
        <v>1.8E-3</v>
      </c>
      <c r="D8" s="95">
        <v>40</v>
      </c>
      <c r="E8" s="96">
        <v>1.5E-3</v>
      </c>
      <c r="F8" s="95">
        <v>29</v>
      </c>
      <c r="G8" s="96">
        <v>1.1000000000000001E-3</v>
      </c>
      <c r="H8" s="95">
        <v>33</v>
      </c>
      <c r="I8" s="96">
        <v>1.1000000000000001E-3</v>
      </c>
      <c r="J8" s="70">
        <v>34</v>
      </c>
      <c r="K8" s="77">
        <v>1.1000000000000001E-3</v>
      </c>
      <c r="L8" s="95">
        <v>33</v>
      </c>
      <c r="M8" s="96">
        <v>1.1000000000000001E-3</v>
      </c>
    </row>
    <row r="9" spans="1:13">
      <c r="A9" s="68" t="s">
        <v>55</v>
      </c>
      <c r="B9" s="95">
        <v>16386</v>
      </c>
      <c r="C9" s="96">
        <v>0.60060000000000002</v>
      </c>
      <c r="D9" s="95">
        <v>16408</v>
      </c>
      <c r="E9" s="96">
        <v>0.60919999999999996</v>
      </c>
      <c r="F9" s="95">
        <v>16508</v>
      </c>
      <c r="G9" s="96">
        <v>0.60750000000000004</v>
      </c>
      <c r="H9" s="95">
        <v>17964</v>
      </c>
      <c r="I9" s="96">
        <v>0.59019999999999995</v>
      </c>
      <c r="J9" s="70">
        <v>17334</v>
      </c>
      <c r="K9" s="77">
        <v>0.57520000000000004</v>
      </c>
      <c r="L9" s="95">
        <v>17462</v>
      </c>
      <c r="M9" s="96">
        <v>0.55659999999999998</v>
      </c>
    </row>
    <row r="10" spans="1:13">
      <c r="A10" s="68" t="s">
        <v>56</v>
      </c>
      <c r="B10" s="95">
        <v>0</v>
      </c>
      <c r="C10" s="96">
        <v>0</v>
      </c>
      <c r="D10" s="95">
        <v>0</v>
      </c>
      <c r="E10" s="96">
        <v>0</v>
      </c>
      <c r="F10" s="95">
        <v>0</v>
      </c>
      <c r="G10" s="96">
        <v>0</v>
      </c>
      <c r="H10" s="95">
        <v>0</v>
      </c>
      <c r="I10" s="96">
        <v>0</v>
      </c>
      <c r="J10" s="70">
        <v>0</v>
      </c>
      <c r="K10" s="77">
        <v>0</v>
      </c>
      <c r="L10" s="95">
        <v>0</v>
      </c>
      <c r="M10" s="96">
        <v>0</v>
      </c>
    </row>
    <row r="11" spans="1:13">
      <c r="A11" s="68" t="s">
        <v>57</v>
      </c>
      <c r="B11" s="95">
        <v>827</v>
      </c>
      <c r="C11" s="96">
        <v>3.0300000000000001E-2</v>
      </c>
      <c r="D11" s="95">
        <v>868</v>
      </c>
      <c r="E11" s="96">
        <v>3.2199999999999999E-2</v>
      </c>
      <c r="F11" s="95">
        <v>943</v>
      </c>
      <c r="G11" s="96">
        <v>3.4700000000000002E-2</v>
      </c>
      <c r="H11" s="95">
        <v>1069</v>
      </c>
      <c r="I11" s="96">
        <v>3.5099999999999999E-2</v>
      </c>
      <c r="J11" s="70">
        <v>1157</v>
      </c>
      <c r="K11" s="77">
        <v>3.8399999999999997E-2</v>
      </c>
      <c r="L11" s="95">
        <v>1231</v>
      </c>
      <c r="M11" s="96">
        <v>3.9199999999999999E-2</v>
      </c>
    </row>
    <row r="12" spans="1:13">
      <c r="A12" s="68" t="s">
        <v>20</v>
      </c>
      <c r="B12" s="70">
        <v>1874</v>
      </c>
      <c r="C12" s="77">
        <v>6.8699999999999997E-2</v>
      </c>
      <c r="D12" s="70">
        <v>1000</v>
      </c>
      <c r="E12" s="77">
        <v>3.7100000000000001E-2</v>
      </c>
      <c r="F12" s="70">
        <v>766</v>
      </c>
      <c r="G12" s="77">
        <v>2.8199999999999999E-2</v>
      </c>
      <c r="H12" s="70">
        <v>840</v>
      </c>
      <c r="I12" s="77">
        <v>2.76E-2</v>
      </c>
      <c r="J12" s="70">
        <v>899</v>
      </c>
      <c r="K12" s="77">
        <v>2.98E-2</v>
      </c>
      <c r="L12" s="95">
        <v>870</v>
      </c>
      <c r="M12" s="96">
        <v>2.7699999999999999E-2</v>
      </c>
    </row>
    <row r="13" spans="1:13">
      <c r="A13" s="67" t="s">
        <v>58</v>
      </c>
      <c r="B13" s="25">
        <f>SUM(B4:B12)</f>
        <v>27282</v>
      </c>
      <c r="C13" s="57"/>
      <c r="D13" s="57">
        <f>SUM(D4:D12)</f>
        <v>26932</v>
      </c>
      <c r="E13" s="57"/>
      <c r="F13" s="57">
        <f>SUM(F4:F12)</f>
        <v>27173</v>
      </c>
      <c r="G13" s="57"/>
      <c r="H13" s="57">
        <f>SUM(H4:H12)</f>
        <v>30439</v>
      </c>
      <c r="I13" s="57"/>
      <c r="J13" s="58">
        <v>30137</v>
      </c>
      <c r="K13" s="58"/>
      <c r="L13" s="58">
        <v>31373</v>
      </c>
      <c r="M13" s="58"/>
    </row>
    <row r="14" spans="1:13">
      <c r="J14" s="14"/>
      <c r="K14" s="14"/>
    </row>
    <row r="18" spans="6:12">
      <c r="F18" s="3"/>
    </row>
    <row r="19" spans="6:12">
      <c r="F19" s="3"/>
    </row>
    <row r="20" spans="6:12">
      <c r="F20" s="3"/>
    </row>
    <row r="21" spans="6:12">
      <c r="F21" s="3"/>
    </row>
    <row r="22" spans="6:12">
      <c r="F22" s="3"/>
      <c r="L22" s="3"/>
    </row>
    <row r="23" spans="6:12">
      <c r="F23" s="3"/>
      <c r="L23" s="3"/>
    </row>
    <row r="24" spans="6:12">
      <c r="F24" s="3"/>
      <c r="L24" s="3"/>
    </row>
    <row r="25" spans="6:12">
      <c r="F25" s="3"/>
      <c r="L25" s="3"/>
    </row>
    <row r="26" spans="6:12">
      <c r="L26" s="3"/>
    </row>
    <row r="27" spans="6:12">
      <c r="L27" s="3"/>
    </row>
    <row r="28" spans="6:12">
      <c r="L28" s="3"/>
    </row>
    <row r="29" spans="6:12">
      <c r="L29" s="3"/>
    </row>
  </sheetData>
  <mergeCells count="14">
    <mergeCell ref="L2:M2"/>
    <mergeCell ref="L13:M13"/>
    <mergeCell ref="A1:A3"/>
    <mergeCell ref="B1:M1"/>
    <mergeCell ref="B13:C13"/>
    <mergeCell ref="D13:E13"/>
    <mergeCell ref="F13:G13"/>
    <mergeCell ref="H13:I13"/>
    <mergeCell ref="J13:K13"/>
    <mergeCell ref="J2:K2"/>
    <mergeCell ref="B2:C2"/>
    <mergeCell ref="D2:E2"/>
    <mergeCell ref="F2:G2"/>
    <mergeCell ref="H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BFB35E077E504BB8C83351613C9EB1" ma:contentTypeVersion="16" ma:contentTypeDescription="Create a new document." ma:contentTypeScope="" ma:versionID="be17876700a1d6a43c8f9d85cbff607f">
  <xsd:schema xmlns:xsd="http://www.w3.org/2001/XMLSchema" xmlns:xs="http://www.w3.org/2001/XMLSchema" xmlns:p="http://schemas.microsoft.com/office/2006/metadata/properties" xmlns:ns2="6b723557-25b4-4700-82b7-7ef31efbf622" xmlns:ns3="6820dc32-bc55-49c3-a5fd-c7cd230f0c1c" targetNamespace="http://schemas.microsoft.com/office/2006/metadata/properties" ma:root="true" ma:fieldsID="8ee612d373b826fab395b08ac9cc93de" ns2:_="" ns3:_="">
    <xsd:import namespace="6b723557-25b4-4700-82b7-7ef31efbf622"/>
    <xsd:import namespace="6820dc32-bc55-49c3-a5fd-c7cd230f0c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23557-25b4-4700-82b7-7ef31efbf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64fc527-1ff5-4254-b9b0-469e9fcca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0dc32-bc55-49c3-a5fd-c7cd230f0c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0b18008-fed4-40d6-a96c-32f508abb5c7}" ma:internalName="TaxCatchAll" ma:showField="CatchAllData" ma:web="6820dc32-bc55-49c3-a5fd-c7cd230f0c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b723557-25b4-4700-82b7-7ef31efbf622" xsi:nil="true"/>
    <SharedWithUsers xmlns="6820dc32-bc55-49c3-a5fd-c7cd230f0c1c">
      <UserInfo>
        <DisplayName>Heather Storm</DisplayName>
        <AccountId>15</AccountId>
        <AccountType/>
      </UserInfo>
      <UserInfo>
        <DisplayName>Kelly Powell</DisplayName>
        <AccountId>234</AccountId>
        <AccountType/>
      </UserInfo>
    </SharedWithUsers>
    <TaxCatchAll xmlns="6820dc32-bc55-49c3-a5fd-c7cd230f0c1c" xsi:nil="true"/>
    <lcf76f155ced4ddcb4097134ff3c332f xmlns="6b723557-25b4-4700-82b7-7ef31efbf6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767BF1-F8CA-45DA-B74D-88261660C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23557-25b4-4700-82b7-7ef31efbf622"/>
    <ds:schemaRef ds:uri="6820dc32-bc55-49c3-a5fd-c7cd230f0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FF26E6-FA55-4971-8E7C-F46B5C5A2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D54DC-A4C5-4D4D-844F-35600178B420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820dc32-bc55-49c3-a5fd-c7cd230f0c1c"/>
    <ds:schemaRef ds:uri="6b723557-25b4-4700-82b7-7ef31efbf62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Number of Applicants</vt:lpstr>
      <vt:lpstr>Sheet2</vt:lpstr>
      <vt:lpstr>Sheet3</vt:lpstr>
      <vt:lpstr>Sheet4</vt:lpstr>
      <vt:lpstr>Applicant_Sex</vt:lpstr>
      <vt:lpstr>Applicant- Ages</vt:lpstr>
      <vt:lpstr>Applicant_Major</vt:lpstr>
      <vt:lpstr>Applicant_Degree</vt:lpstr>
      <vt:lpstr>Applicant Race_Ethnicity</vt:lpstr>
      <vt:lpstr>Applicant_ Citizenship</vt:lpstr>
      <vt:lpstr>Applicant_Econ_Disadvantage </vt:lpstr>
      <vt:lpstr>Sheet13</vt:lpstr>
      <vt:lpstr>Sheet14</vt:lpstr>
      <vt:lpstr>Sheet15</vt:lpstr>
      <vt:lpstr>Sheet16</vt:lpstr>
      <vt:lpstr>Sheet12</vt:lpstr>
      <vt:lpstr>Sheet9</vt:lpstr>
      <vt:lpstr>Sheet10</vt:lpstr>
      <vt:lpstr>Sheet11</vt:lpstr>
      <vt:lpstr>Applicant_ EnvioDis</vt:lpstr>
      <vt:lpstr>Sheet26</vt:lpstr>
      <vt:lpstr>Sheet25</vt:lpstr>
      <vt:lpstr>Sheet27</vt:lpstr>
      <vt:lpstr>Applicant_Military Service</vt:lpstr>
      <vt:lpstr>Sheet28</vt:lpstr>
      <vt:lpstr> Applicant_ State of Residency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Kelly Powell</cp:lastModifiedBy>
  <cp:revision/>
  <dcterms:created xsi:type="dcterms:W3CDTF">2021-10-21T12:40:50Z</dcterms:created>
  <dcterms:modified xsi:type="dcterms:W3CDTF">2023-05-12T16:26:42Z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0x010100A1BFB35E077E504BB8C83351613C9EB1</vt:lpwstr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{"FileActivityType":"9","FileActivityTimeStamp":"2023-03-17T17:10:10.313Z","FileActivityUsersOnPage":[{"DisplayName":"Erika Brooks","Id":"ebrooks@paeaonline.org"},{"DisplayName":"Kelly Powell","Id":"kpowell@paeaonline.org"},{"DisplayName":"Heather Storm","Id":"hstorm@paeaonline.org"}],"FileActivityNavigationId":null}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